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6" activeTab="2"/>
  </bookViews>
  <sheets>
    <sheet name="ТС" sheetId="1" r:id="rId1"/>
    <sheet name="ПИП" sheetId="2" r:id="rId2"/>
    <sheet name="ЦП" sheetId="3" r:id="rId3"/>
  </sheets>
  <calcPr calcId="125725"/>
</workbook>
</file>

<file path=xl/calcChain.xml><?xml version="1.0" encoding="utf-8"?>
<calcChain xmlns="http://schemas.openxmlformats.org/spreadsheetml/2006/main">
  <c r="A86" i="3"/>
  <c r="A85" i="1"/>
  <c r="A7" i="3" l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7" i="2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F6" i="1" l="1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5"/>
  <c r="A6"/>
  <c r="A7" s="1"/>
  <c r="A8" s="1"/>
  <c r="A9" l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l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l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</calcChain>
</file>

<file path=xl/sharedStrings.xml><?xml version="1.0" encoding="utf-8"?>
<sst xmlns="http://schemas.openxmlformats.org/spreadsheetml/2006/main" count="598" uniqueCount="177">
  <si>
    <t>ТЕХНИЧЕСКА СПЕЦИФИКАЦИЯ</t>
  </si>
  <si>
    <t>НАИМЕНОВАНИЕ</t>
  </si>
  <si>
    <t>MЯРКА</t>
  </si>
  <si>
    <t>КОЛИЧЕСТВО</t>
  </si>
  <si>
    <t>ЕДИНИЧНА ЦЕНА БЕЗ ДДС</t>
  </si>
  <si>
    <t>ПРЕДЛОЖЕНИЕ НА УЧАСТНИКА
(МАРКА, ПРОИЗВОДИТЕЛ)</t>
  </si>
  <si>
    <t>бр.</t>
  </si>
  <si>
    <t>дискети</t>
  </si>
  <si>
    <t>дискове сd – r 700мв</t>
  </si>
  <si>
    <t>кут.</t>
  </si>
  <si>
    <t>термо ролка mitsibishi r 61 b ce</t>
  </si>
  <si>
    <t>термодиректни етикети 56х25/ф40</t>
  </si>
  <si>
    <t>ролка</t>
  </si>
  <si>
    <t>лента принтер   OLIVETTI DM100</t>
  </si>
  <si>
    <t>бр.</t>
  </si>
  <si>
    <t>лента принтер   EPSON ERC-09</t>
  </si>
  <si>
    <t>бр.</t>
  </si>
  <si>
    <t>лента принтер    oki 3321</t>
  </si>
  <si>
    <t>лепило течно 50 мл.</t>
  </si>
  <si>
    <t>мастило тампон, 30 мл.</t>
  </si>
  <si>
    <t>бр</t>
  </si>
  <si>
    <t>папки джоб А4, кристал, мин. 50 микрона</t>
  </si>
  <si>
    <t>папки пластмаса А4 с перфорация</t>
  </si>
  <si>
    <t>плик разни      324/229</t>
  </si>
  <si>
    <t>плик разни      162/229</t>
  </si>
  <si>
    <t>плик разни     114/162</t>
  </si>
  <si>
    <t>тиксо скоч  25/66</t>
  </si>
  <si>
    <t>дневник едсд А3 – 100 листа</t>
  </si>
  <si>
    <t>флумастери четири цвята</t>
  </si>
  <si>
    <t>пак.</t>
  </si>
  <si>
    <t>х-я принтер - 380х11х2, 1000 листа в кашон</t>
  </si>
  <si>
    <t>каш.</t>
  </si>
  <si>
    <t>х-я паус   110х20    92g/м2</t>
  </si>
  <si>
    <t>кг.</t>
  </si>
  <si>
    <t>коч.</t>
  </si>
  <si>
    <t>история на заболяването</t>
  </si>
  <si>
    <t>лист</t>
  </si>
  <si>
    <t>пътен лист, 100 листа в кочан</t>
  </si>
  <si>
    <t>пътна книжка</t>
  </si>
  <si>
    <t>2,80</t>
  </si>
  <si>
    <t>0,87</t>
  </si>
  <si>
    <t>0,40</t>
  </si>
  <si>
    <t>1,95</t>
  </si>
  <si>
    <t>0,30</t>
  </si>
  <si>
    <t>2,07</t>
  </si>
  <si>
    <t>0,57</t>
  </si>
  <si>
    <t>30,00</t>
  </si>
  <si>
    <t>2,70</t>
  </si>
  <si>
    <t>1,80</t>
  </si>
  <si>
    <t>0,68</t>
  </si>
  <si>
    <t>0,45</t>
  </si>
  <si>
    <t>1,08</t>
  </si>
  <si>
    <t>0,08</t>
  </si>
  <si>
    <t>0,26</t>
  </si>
  <si>
    <t>0,04</t>
  </si>
  <si>
    <t>0,20</t>
  </si>
  <si>
    <t>0,54</t>
  </si>
  <si>
    <t>0,10</t>
  </si>
  <si>
    <t>0,05</t>
  </si>
  <si>
    <t>0,24</t>
  </si>
  <si>
    <t>0,63</t>
  </si>
  <si>
    <t>2,60</t>
  </si>
  <si>
    <t>0,51</t>
  </si>
  <si>
    <t>1,15</t>
  </si>
  <si>
    <t>2,10</t>
  </si>
  <si>
    <t>0,80</t>
  </si>
  <si>
    <t>6,20</t>
  </si>
  <si>
    <t>10,80</t>
  </si>
  <si>
    <t>11,20</t>
  </si>
  <si>
    <t>29,54</t>
  </si>
  <si>
    <t>1,47</t>
  </si>
  <si>
    <t>0,28</t>
  </si>
  <si>
    <t>0,15</t>
  </si>
  <si>
    <t>2,00</t>
  </si>
  <si>
    <t>0,02</t>
  </si>
  <si>
    <t>0,92</t>
  </si>
  <si>
    <t>1,32</t>
  </si>
  <si>
    <t>2,22</t>
  </si>
  <si>
    <t>1,17</t>
  </si>
  <si>
    <t>3,45</t>
  </si>
  <si>
    <t>0,29</t>
  </si>
  <si>
    <t>2,35</t>
  </si>
  <si>
    <t>1,74</t>
  </si>
  <si>
    <t>3,21</t>
  </si>
  <si>
    <t>1,50</t>
  </si>
  <si>
    <t>1,16</t>
  </si>
  <si>
    <t>1,11</t>
  </si>
  <si>
    <t>0,59</t>
  </si>
  <si>
    <t>0,81</t>
  </si>
  <si>
    <t>1,01</t>
  </si>
  <si>
    <t>0,48</t>
  </si>
  <si>
    <t>0,41</t>
  </si>
  <si>
    <t>0,52</t>
  </si>
  <si>
    <t>1,61</t>
  </si>
  <si>
    <t>0,06</t>
  </si>
  <si>
    <t>10,81</t>
  </si>
  <si>
    <t xml:space="preserve">Ценово предложение </t>
  </si>
  <si>
    <t>Приложение № 4</t>
  </si>
  <si>
    <t xml:space="preserve">Предложение за изпълнение на поръчката 
</t>
  </si>
  <si>
    <t>Дата………………….</t>
  </si>
  <si>
    <t>Подпис………………………</t>
  </si>
  <si>
    <t>РАЗДЕЛ ХІ</t>
  </si>
  <si>
    <t xml:space="preserve">Приложениe № 7 </t>
  </si>
  <si>
    <t xml:space="preserve">                                  </t>
  </si>
  <si>
    <t>компл.</t>
  </si>
  <si>
    <t>Срок за доставка ………...работни дни.</t>
  </si>
  <si>
    <t>артикул №</t>
  </si>
  <si>
    <t>азбучник А4 - твърди корици</t>
  </si>
  <si>
    <t>индиго А4, кутия  100 листа, ръчно</t>
  </si>
  <si>
    <t>класьор 5 см, с дебелина на корицата не по-малко от 2 мм, с метална машинка</t>
  </si>
  <si>
    <t>класьор 7 см, с дебелина на корицата не по-малко от 2 мм, с метална машинка</t>
  </si>
  <si>
    <t>коректор воден 20 мл</t>
  </si>
  <si>
    <t>лепило сухо 20 g</t>
  </si>
  <si>
    <t>маркер перманентен с дебелина на писеца 1 мм</t>
  </si>
  <si>
    <t>машинка телбод 24/6 за 30 листа / 26/6 за 30 листа</t>
  </si>
  <si>
    <t>молив черен НВ</t>
  </si>
  <si>
    <t>молив за стъкло</t>
  </si>
  <si>
    <t>перфоратор  мин 30л. С метално тяло, с мек грип и ограничител</t>
  </si>
  <si>
    <t>телчета  24/6 -1000 бр. в кутия</t>
  </si>
  <si>
    <t>тетрадки  А5  60л.</t>
  </si>
  <si>
    <t>хартия карирана А4, 100 листа в пакет, офсет</t>
  </si>
  <si>
    <t>хартия копирна /80g/m2/ A4, 500 листа в пакет</t>
  </si>
  <si>
    <t>хартия копирна /80g/m2/ A3, 500 листа в пакет</t>
  </si>
  <si>
    <t>корица прозрачна, А4, 150 μ,  100 бр в кутия</t>
  </si>
  <si>
    <t>корица  плътна, А4, 270 гр, 100 броя в пакет</t>
  </si>
  <si>
    <t>химикалки, прозрачно тяло, капачка в цвета на мастилото, връх 1 мм, син</t>
  </si>
  <si>
    <t>термо хартиена ролка  57/40</t>
  </si>
  <si>
    <t>фиш трз 9"</t>
  </si>
  <si>
    <t>картон физиотерапия А5</t>
  </si>
  <si>
    <t>анестезиологичен лист А4, 100 листа в кочан</t>
  </si>
  <si>
    <t>график за работно време А3</t>
  </si>
  <si>
    <t>изследване биопсично,  А5, 100 листа в кочан</t>
  </si>
  <si>
    <t>заповед за възнаграждение, А4</t>
  </si>
  <si>
    <t>изследване хистологично, А5,100 листа в кочан</t>
  </si>
  <si>
    <t>информирано съгласие, А4,100 листа в кочан</t>
  </si>
  <si>
    <t>искане за отпускане на мат.ценности, А4,100 листа в кочан</t>
  </si>
  <si>
    <t>искане кръв химизирано,  А4, 100 листа в кочан</t>
  </si>
  <si>
    <t>искане рентген,  А5, 100 листа в кочан</t>
  </si>
  <si>
    <t>книга рентген, А4, 100 листа в кочан</t>
  </si>
  <si>
    <t>книга хир. операции, А4, 100 листа в кочан</t>
  </si>
  <si>
    <t>лекарствен лист табела,  А4, 100 листа в кочан</t>
  </si>
  <si>
    <t>лист венозен достъп,  А4, 100 листа в кочан</t>
  </si>
  <si>
    <t>лист температурен,  А4, 100 листа в кочан</t>
  </si>
  <si>
    <t>лист требвателен,  А5, 100 листа в кочан</t>
  </si>
  <si>
    <t>медицинско направление,  А5, 100 листа в кочан</t>
  </si>
  <si>
    <t>микробиологично изследване,  А5, 100 листа в кочан</t>
  </si>
  <si>
    <t>молба отпуск А4</t>
  </si>
  <si>
    <t>поръчка работилница,  А5, 100 листа в кочан</t>
  </si>
  <si>
    <t>сметка окончателна, А5, 100 листа в кочан</t>
  </si>
  <si>
    <t>сметка №3,  А5, 100 листа в кочан</t>
  </si>
  <si>
    <t>сметка предварителна,  А5, 100 листа в кочан</t>
  </si>
  <si>
    <t>стерилни материали заявка,  А4, 100 листа в кочан</t>
  </si>
  <si>
    <t>съобщение смърт,  А4, 100 листа в кочан</t>
  </si>
  <si>
    <t>трансфузионен лист, А4, 100 листа в кочан</t>
  </si>
  <si>
    <t>фиш инвитро,  А4, 100 листа в кочан</t>
  </si>
  <si>
    <t>консумативен лист,  А4, 100 листа в кочан</t>
  </si>
  <si>
    <t>форма 76, А3</t>
  </si>
  <si>
    <t>тефтер голям  А4  200л.</t>
  </si>
  <si>
    <t>хартия амбалаж 70х100, патрон 1 кг</t>
  </si>
  <si>
    <r>
      <t xml:space="preserve">лиминат А4, 2х125 </t>
    </r>
    <r>
      <rPr>
        <sz val="11"/>
        <rFont val="Calibri"/>
        <family val="2"/>
        <charset val="204"/>
      </rPr>
      <t>μ</t>
    </r>
    <r>
      <rPr>
        <sz val="11"/>
        <rFont val="Arial"/>
        <family val="2"/>
        <charset val="1"/>
      </rPr>
      <t>, 100 бр в кутия</t>
    </r>
  </si>
  <si>
    <t>книга издаден болничен А4, 100 листа в кочан</t>
  </si>
  <si>
    <t>книга приет болен А4, 100 листа в кочан</t>
  </si>
  <si>
    <t>лекарствен лист специален, 100 листа в кочан, по образец</t>
  </si>
  <si>
    <t>служебна бележка по образец, 100 листа в кочан, по образец</t>
  </si>
  <si>
    <t>рецепта, 100 листа в кочан, А4/3</t>
  </si>
  <si>
    <t>етикет "Опасни болнични отпадъци", сзл по образец</t>
  </si>
  <si>
    <t>етикет "Битови болнични отпадъци", сзл по образец</t>
  </si>
  <si>
    <t>∑ (1 ÷ 82) / 82</t>
  </si>
  <si>
    <t>коректор воден, 20 мл</t>
  </si>
  <si>
    <t>лепило сухо, 20 g</t>
  </si>
  <si>
    <t>лепило течно, 50 мл.</t>
  </si>
  <si>
    <t>перфоратор  мин 30 л. c метално тяло, с мек грип и ограничител</t>
  </si>
  <si>
    <t>хартия принтер - 380х11х2, 1000 листа в кашон</t>
  </si>
  <si>
    <t>хартия паус   110х20,   92g/м2</t>
  </si>
  <si>
    <r>
      <t>картон физиотерапия А5 /</t>
    </r>
    <r>
      <rPr>
        <i/>
        <sz val="11"/>
        <color rgb="FF000000"/>
        <rFont val="Arial"/>
        <family val="2"/>
        <charset val="204"/>
      </rPr>
      <t>изработен от картон/</t>
    </r>
  </si>
  <si>
    <t xml:space="preserve">Сумата от единичните  цени без ДДС на всички артикули , разделена на броя им - 82 бр. -  [∑ (1 ÷ 82) / 82] - да се нанесе в колона  5                     
</t>
  </si>
  <si>
    <t>картон физиотерапия А5 /изработен от картон/</t>
  </si>
</sst>
</file>

<file path=xl/styles.xml><?xml version="1.0" encoding="utf-8"?>
<styleSheet xmlns="http://schemas.openxmlformats.org/spreadsheetml/2006/main">
  <fonts count="21">
    <font>
      <sz val="11"/>
      <color rgb="FF000000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1"/>
    </font>
    <font>
      <sz val="11"/>
      <name val="Calibri"/>
      <family val="2"/>
      <charset val="204"/>
    </font>
    <font>
      <i/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2" fillId="0" borderId="2" xfId="0" applyFont="1" applyFill="1" applyBorder="1" applyAlignment="1">
      <alignment horizontal="left" vertical="center" wrapText="1"/>
    </xf>
    <xf numFmtId="0" fontId="5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 applyProtection="1">
      <alignment horizontal="center" vertical="center" wrapText="1"/>
    </xf>
    <xf numFmtId="2" fontId="6" fillId="2" borderId="2" xfId="0" applyNumberFormat="1" applyFont="1" applyFill="1" applyBorder="1" applyAlignment="1" applyProtection="1">
      <alignment horizontal="center" vertical="center" wrapText="1"/>
    </xf>
    <xf numFmtId="2" fontId="5" fillId="0" borderId="0" xfId="0" applyNumberFormat="1" applyFont="1"/>
    <xf numFmtId="2" fontId="9" fillId="0" borderId="0" xfId="0" applyNumberFormat="1" applyFont="1" applyAlignment="1">
      <alignment vertical="top"/>
    </xf>
    <xf numFmtId="0" fontId="2" fillId="0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/>
    <xf numFmtId="2" fontId="6" fillId="0" borderId="0" xfId="0" applyNumberFormat="1" applyFont="1" applyBorder="1" applyAlignment="1">
      <alignment horizontal="left" vertical="top"/>
    </xf>
    <xf numFmtId="2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3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4" fillId="0" borderId="0" xfId="0" applyFont="1" applyAlignment="1">
      <alignment horizontal="center"/>
    </xf>
    <xf numFmtId="0" fontId="0" fillId="0" borderId="0" xfId="0" applyBorder="1"/>
    <xf numFmtId="0" fontId="14" fillId="0" borderId="0" xfId="0" applyFont="1"/>
    <xf numFmtId="0" fontId="16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11" fillId="4" borderId="15" xfId="0" applyNumberFormat="1" applyFont="1" applyFill="1" applyBorder="1" applyAlignment="1">
      <alignment horizontal="center" vertical="center" wrapText="1"/>
    </xf>
    <xf numFmtId="2" fontId="17" fillId="0" borderId="11" xfId="0" applyNumberFormat="1" applyFont="1" applyBorder="1" applyAlignment="1">
      <alignment horizontal="center" vertical="center"/>
    </xf>
    <xf numFmtId="2" fontId="17" fillId="0" borderId="5" xfId="0" applyNumberFormat="1" applyFont="1" applyBorder="1" applyAlignment="1">
      <alignment horizontal="center" vertical="center"/>
    </xf>
    <xf numFmtId="2" fontId="17" fillId="0" borderId="5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6" fillId="4" borderId="7" xfId="0" applyNumberFormat="1" applyFont="1" applyFill="1" applyBorder="1" applyAlignment="1">
      <alignment horizontal="left" vertical="center" wrapText="1"/>
    </xf>
    <xf numFmtId="2" fontId="17" fillId="4" borderId="8" xfId="0" applyNumberFormat="1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textRotation="90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" fontId="12" fillId="0" borderId="0" xfId="0" applyNumberFormat="1" applyFont="1"/>
    <xf numFmtId="1" fontId="0" fillId="0" borderId="0" xfId="0" applyNumberFormat="1"/>
    <xf numFmtId="1" fontId="9" fillId="0" borderId="15" xfId="0" applyNumberFormat="1" applyFont="1" applyBorder="1" applyAlignment="1">
      <alignment horizontal="center" vertical="center" wrapText="1"/>
    </xf>
    <xf numFmtId="1" fontId="9" fillId="3" borderId="15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 applyProtection="1">
      <alignment horizontal="center" vertical="center" wrapText="1"/>
    </xf>
    <xf numFmtId="1" fontId="6" fillId="0" borderId="5" xfId="0" applyNumberFormat="1" applyFont="1" applyBorder="1" applyAlignment="1" applyProtection="1">
      <alignment horizontal="center" vertical="center" wrapText="1"/>
    </xf>
    <xf numFmtId="1" fontId="6" fillId="0" borderId="5" xfId="0" applyNumberFormat="1" applyFont="1" applyFill="1" applyBorder="1" applyAlignment="1" applyProtection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workbookViewId="0">
      <selection activeCell="B48" sqref="B48"/>
    </sheetView>
  </sheetViews>
  <sheetFormatPr defaultRowHeight="15"/>
  <cols>
    <col min="1" max="1" width="5" customWidth="1"/>
    <col min="2" max="2" width="53.42578125" customWidth="1"/>
    <col min="3" max="3" width="9.42578125" customWidth="1"/>
    <col min="4" max="4" width="18" customWidth="1"/>
    <col min="5" max="5" width="12.5703125" style="13" hidden="1" customWidth="1"/>
    <col min="6" max="6" width="22.42578125" style="13" hidden="1" customWidth="1"/>
    <col min="7" max="7" width="13" style="17" hidden="1" customWidth="1"/>
    <col min="8" max="10" width="9.140625" style="5"/>
  </cols>
  <sheetData>
    <row r="1" spans="1:12" ht="15.75">
      <c r="B1" s="31" t="s">
        <v>101</v>
      </c>
    </row>
    <row r="2" spans="1:12" ht="15.75" thickBot="1">
      <c r="A2" s="26"/>
      <c r="B2" s="26" t="s">
        <v>0</v>
      </c>
      <c r="C2" s="26"/>
      <c r="D2" s="26"/>
      <c r="E2" s="9"/>
      <c r="F2" s="9"/>
    </row>
    <row r="3" spans="1:12" ht="81.75" customHeight="1" thickBot="1">
      <c r="A3" s="70" t="s">
        <v>106</v>
      </c>
      <c r="B3" s="48" t="s">
        <v>1</v>
      </c>
      <c r="C3" s="48" t="s">
        <v>2</v>
      </c>
      <c r="D3" s="49" t="s">
        <v>3</v>
      </c>
      <c r="E3" s="22" t="s">
        <v>4</v>
      </c>
      <c r="F3" s="10" t="s">
        <v>5</v>
      </c>
      <c r="I3" s="38"/>
      <c r="L3" s="30"/>
    </row>
    <row r="4" spans="1:12" ht="13.5" customHeight="1" thickBot="1">
      <c r="A4" s="51">
        <v>1</v>
      </c>
      <c r="B4" s="44">
        <v>2</v>
      </c>
      <c r="C4" s="46">
        <v>3</v>
      </c>
      <c r="D4" s="47">
        <v>4</v>
      </c>
      <c r="E4" s="23"/>
      <c r="F4" s="16">
        <v>113000</v>
      </c>
      <c r="G4" s="16">
        <v>113000</v>
      </c>
    </row>
    <row r="5" spans="1:12" ht="14.25" customHeight="1">
      <c r="A5" s="50">
        <v>1</v>
      </c>
      <c r="B5" s="42" t="s">
        <v>107</v>
      </c>
      <c r="C5" s="43" t="s">
        <v>6</v>
      </c>
      <c r="D5" s="45">
        <v>100</v>
      </c>
      <c r="E5" s="24" t="s">
        <v>39</v>
      </c>
      <c r="F5" s="11">
        <f>D5*E5</f>
        <v>280</v>
      </c>
      <c r="G5" s="18"/>
      <c r="H5" s="6"/>
      <c r="I5" s="7"/>
      <c r="J5" s="6"/>
    </row>
    <row r="6" spans="1:12" ht="14.25" customHeight="1">
      <c r="A6" s="27">
        <f t="shared" ref="A6:A40" si="0">A5+1</f>
        <v>2</v>
      </c>
      <c r="B6" s="1" t="s">
        <v>7</v>
      </c>
      <c r="C6" s="33" t="s">
        <v>6</v>
      </c>
      <c r="D6" s="32">
        <v>100</v>
      </c>
      <c r="E6" s="24" t="s">
        <v>40</v>
      </c>
      <c r="F6" s="11">
        <f t="shared" ref="F6:F65" si="1">D6*E6</f>
        <v>87</v>
      </c>
      <c r="G6" s="19"/>
      <c r="H6" s="6"/>
      <c r="I6" s="7"/>
      <c r="J6" s="6"/>
    </row>
    <row r="7" spans="1:12" ht="14.25" customHeight="1">
      <c r="A7" s="27">
        <f t="shared" si="0"/>
        <v>3</v>
      </c>
      <c r="B7" s="1" t="s">
        <v>8</v>
      </c>
      <c r="C7" s="33" t="s">
        <v>6</v>
      </c>
      <c r="D7" s="32">
        <v>50000</v>
      </c>
      <c r="E7" s="24" t="s">
        <v>41</v>
      </c>
      <c r="F7" s="11">
        <f t="shared" si="1"/>
        <v>20000</v>
      </c>
      <c r="G7" s="19"/>
      <c r="H7" s="6"/>
      <c r="I7" s="7"/>
      <c r="J7" s="6"/>
    </row>
    <row r="8" spans="1:12" ht="14.25" customHeight="1">
      <c r="A8" s="27">
        <f t="shared" si="0"/>
        <v>4</v>
      </c>
      <c r="B8" s="1" t="s">
        <v>108</v>
      </c>
      <c r="C8" s="33" t="s">
        <v>9</v>
      </c>
      <c r="D8" s="32">
        <v>40</v>
      </c>
      <c r="E8" s="24" t="s">
        <v>42</v>
      </c>
      <c r="F8" s="11">
        <f t="shared" si="1"/>
        <v>78</v>
      </c>
      <c r="G8" s="19"/>
      <c r="H8" s="6"/>
      <c r="I8" s="7"/>
      <c r="J8" s="6"/>
    </row>
    <row r="9" spans="1:12" ht="29.25" customHeight="1">
      <c r="A9" s="27">
        <f t="shared" si="0"/>
        <v>5</v>
      </c>
      <c r="B9" s="1" t="s">
        <v>109</v>
      </c>
      <c r="C9" s="33" t="s">
        <v>6</v>
      </c>
      <c r="D9" s="32">
        <v>500</v>
      </c>
      <c r="E9" s="24" t="s">
        <v>44</v>
      </c>
      <c r="F9" s="11">
        <f t="shared" si="1"/>
        <v>1035</v>
      </c>
      <c r="G9" s="19"/>
      <c r="H9" s="6"/>
      <c r="I9" s="7"/>
      <c r="J9" s="6"/>
    </row>
    <row r="10" spans="1:12" ht="29.25" customHeight="1">
      <c r="A10" s="27">
        <f t="shared" si="0"/>
        <v>6</v>
      </c>
      <c r="B10" s="1" t="s">
        <v>110</v>
      </c>
      <c r="C10" s="33" t="s">
        <v>6</v>
      </c>
      <c r="D10" s="32">
        <v>700</v>
      </c>
      <c r="E10" s="24" t="s">
        <v>44</v>
      </c>
      <c r="F10" s="11">
        <f t="shared" si="1"/>
        <v>1449</v>
      </c>
      <c r="G10" s="19"/>
      <c r="H10" s="6"/>
      <c r="I10" s="7"/>
      <c r="J10" s="6"/>
    </row>
    <row r="11" spans="1:12" ht="14.25" customHeight="1">
      <c r="A11" s="27">
        <f t="shared" si="0"/>
        <v>7</v>
      </c>
      <c r="B11" s="1" t="s">
        <v>111</v>
      </c>
      <c r="C11" s="33" t="s">
        <v>6</v>
      </c>
      <c r="D11" s="32">
        <v>360</v>
      </c>
      <c r="E11" s="24" t="s">
        <v>45</v>
      </c>
      <c r="F11" s="11">
        <f t="shared" si="1"/>
        <v>205.2</v>
      </c>
      <c r="G11" s="19"/>
      <c r="H11" s="6"/>
      <c r="I11" s="7"/>
      <c r="J11" s="6"/>
    </row>
    <row r="12" spans="1:12" ht="14.25" customHeight="1">
      <c r="A12" s="27">
        <f t="shared" si="0"/>
        <v>8</v>
      </c>
      <c r="B12" s="1" t="s">
        <v>10</v>
      </c>
      <c r="C12" s="33" t="s">
        <v>6</v>
      </c>
      <c r="D12" s="32">
        <v>250</v>
      </c>
      <c r="E12" s="24" t="s">
        <v>46</v>
      </c>
      <c r="F12" s="11">
        <f t="shared" si="1"/>
        <v>7500</v>
      </c>
      <c r="G12" s="19"/>
      <c r="H12" s="6"/>
      <c r="I12" s="7"/>
      <c r="J12" s="6"/>
    </row>
    <row r="13" spans="1:12" ht="14.25" customHeight="1">
      <c r="A13" s="27">
        <f t="shared" si="0"/>
        <v>9</v>
      </c>
      <c r="B13" s="1" t="s">
        <v>11</v>
      </c>
      <c r="C13" s="33" t="s">
        <v>12</v>
      </c>
      <c r="D13" s="32">
        <v>400</v>
      </c>
      <c r="E13" s="24" t="s">
        <v>47</v>
      </c>
      <c r="F13" s="11">
        <f t="shared" si="1"/>
        <v>1080</v>
      </c>
      <c r="G13" s="19"/>
      <c r="H13" s="6"/>
      <c r="I13" s="7"/>
      <c r="J13" s="6"/>
    </row>
    <row r="14" spans="1:12" ht="14.25" customHeight="1">
      <c r="A14" s="28">
        <f t="shared" si="0"/>
        <v>10</v>
      </c>
      <c r="B14" s="4" t="s">
        <v>13</v>
      </c>
      <c r="C14" s="15" t="s">
        <v>14</v>
      </c>
      <c r="D14" s="29">
        <v>60</v>
      </c>
      <c r="E14" s="25">
        <v>6</v>
      </c>
      <c r="F14" s="12">
        <f t="shared" si="1"/>
        <v>360</v>
      </c>
      <c r="G14" s="19"/>
      <c r="H14" s="6"/>
      <c r="I14" s="7"/>
      <c r="J14" s="6"/>
    </row>
    <row r="15" spans="1:12" ht="14.25" customHeight="1">
      <c r="A15" s="28">
        <f t="shared" si="0"/>
        <v>11</v>
      </c>
      <c r="B15" s="4" t="s">
        <v>15</v>
      </c>
      <c r="C15" s="15" t="s">
        <v>16</v>
      </c>
      <c r="D15" s="29">
        <v>90</v>
      </c>
      <c r="E15" s="25">
        <v>5</v>
      </c>
      <c r="F15" s="12">
        <f t="shared" si="1"/>
        <v>450</v>
      </c>
      <c r="G15" s="19"/>
      <c r="H15" s="6"/>
      <c r="I15" s="7"/>
      <c r="J15" s="6"/>
    </row>
    <row r="16" spans="1:12" ht="14.25" customHeight="1">
      <c r="A16" s="28">
        <f t="shared" si="0"/>
        <v>12</v>
      </c>
      <c r="B16" s="4" t="s">
        <v>17</v>
      </c>
      <c r="C16" s="15" t="s">
        <v>6</v>
      </c>
      <c r="D16" s="29">
        <v>10</v>
      </c>
      <c r="E16" s="24" t="s">
        <v>48</v>
      </c>
      <c r="F16" s="11">
        <f t="shared" si="1"/>
        <v>18</v>
      </c>
      <c r="G16" s="19"/>
      <c r="H16" s="6"/>
      <c r="I16" s="7"/>
      <c r="J16" s="6"/>
    </row>
    <row r="17" spans="1:10" ht="14.25" customHeight="1">
      <c r="A17" s="28">
        <f t="shared" si="0"/>
        <v>13</v>
      </c>
      <c r="B17" s="4" t="s">
        <v>112</v>
      </c>
      <c r="C17" s="15" t="s">
        <v>6</v>
      </c>
      <c r="D17" s="29">
        <v>60</v>
      </c>
      <c r="E17" s="24" t="s">
        <v>45</v>
      </c>
      <c r="F17" s="11">
        <f t="shared" si="1"/>
        <v>34.199999999999996</v>
      </c>
      <c r="G17" s="19"/>
      <c r="H17" s="6"/>
      <c r="I17" s="7"/>
      <c r="J17" s="6"/>
    </row>
    <row r="18" spans="1:10" ht="14.25" customHeight="1">
      <c r="A18" s="28">
        <f t="shared" si="0"/>
        <v>14</v>
      </c>
      <c r="B18" s="4" t="s">
        <v>18</v>
      </c>
      <c r="C18" s="15" t="s">
        <v>6</v>
      </c>
      <c r="D18" s="29">
        <v>300</v>
      </c>
      <c r="E18" s="24" t="s">
        <v>43</v>
      </c>
      <c r="F18" s="11">
        <f t="shared" si="1"/>
        <v>90</v>
      </c>
      <c r="G18" s="19"/>
      <c r="H18" s="6"/>
      <c r="I18" s="7"/>
      <c r="J18" s="6"/>
    </row>
    <row r="19" spans="1:10" ht="14.25" customHeight="1">
      <c r="A19" s="28">
        <f t="shared" si="0"/>
        <v>15</v>
      </c>
      <c r="B19" s="4" t="s">
        <v>113</v>
      </c>
      <c r="C19" s="15" t="s">
        <v>6</v>
      </c>
      <c r="D19" s="29">
        <v>2000</v>
      </c>
      <c r="E19" s="24" t="s">
        <v>49</v>
      </c>
      <c r="F19" s="11">
        <f t="shared" si="1"/>
        <v>1360</v>
      </c>
      <c r="G19" s="19"/>
      <c r="H19" s="6"/>
      <c r="I19" s="7"/>
      <c r="J19" s="6"/>
    </row>
    <row r="20" spans="1:10" ht="14.25" customHeight="1">
      <c r="A20" s="28">
        <f t="shared" si="0"/>
        <v>16</v>
      </c>
      <c r="B20" s="4" t="s">
        <v>19</v>
      </c>
      <c r="C20" s="15" t="s">
        <v>6</v>
      </c>
      <c r="D20" s="29">
        <v>80</v>
      </c>
      <c r="E20" s="24" t="s">
        <v>50</v>
      </c>
      <c r="F20" s="11">
        <f t="shared" si="1"/>
        <v>36</v>
      </c>
      <c r="G20" s="19"/>
      <c r="H20" s="6"/>
      <c r="I20" s="7"/>
      <c r="J20" s="6"/>
    </row>
    <row r="21" spans="1:10" ht="14.25" customHeight="1">
      <c r="A21" s="28">
        <f t="shared" si="0"/>
        <v>17</v>
      </c>
      <c r="B21" s="4" t="s">
        <v>114</v>
      </c>
      <c r="C21" s="15" t="s">
        <v>6</v>
      </c>
      <c r="D21" s="29">
        <v>150</v>
      </c>
      <c r="E21" s="24" t="s">
        <v>51</v>
      </c>
      <c r="F21" s="11">
        <f t="shared" si="1"/>
        <v>162</v>
      </c>
      <c r="G21" s="19"/>
      <c r="H21" s="6"/>
      <c r="I21" s="7"/>
      <c r="J21" s="6"/>
    </row>
    <row r="22" spans="1:10" ht="14.25" customHeight="1">
      <c r="A22" s="28">
        <f t="shared" si="0"/>
        <v>18</v>
      </c>
      <c r="B22" s="4" t="s">
        <v>115</v>
      </c>
      <c r="C22" s="15" t="s">
        <v>6</v>
      </c>
      <c r="D22" s="29">
        <v>250</v>
      </c>
      <c r="E22" s="24" t="s">
        <v>52</v>
      </c>
      <c r="F22" s="11">
        <f t="shared" si="1"/>
        <v>20</v>
      </c>
      <c r="G22" s="19"/>
      <c r="H22" s="6"/>
      <c r="I22" s="7"/>
      <c r="J22" s="6"/>
    </row>
    <row r="23" spans="1:10" ht="14.25" customHeight="1">
      <c r="A23" s="28">
        <f t="shared" si="0"/>
        <v>19</v>
      </c>
      <c r="B23" s="4" t="s">
        <v>116</v>
      </c>
      <c r="C23" s="15" t="s">
        <v>20</v>
      </c>
      <c r="D23" s="29">
        <v>100</v>
      </c>
      <c r="E23" s="24" t="s">
        <v>53</v>
      </c>
      <c r="F23" s="11">
        <f t="shared" si="1"/>
        <v>26</v>
      </c>
      <c r="G23" s="19"/>
      <c r="H23" s="6"/>
      <c r="I23" s="7"/>
      <c r="J23" s="6"/>
    </row>
    <row r="24" spans="1:10" ht="14.25" customHeight="1">
      <c r="A24" s="28">
        <f t="shared" si="0"/>
        <v>20</v>
      </c>
      <c r="B24" s="4" t="s">
        <v>21</v>
      </c>
      <c r="C24" s="15" t="s">
        <v>6</v>
      </c>
      <c r="D24" s="29">
        <v>55000</v>
      </c>
      <c r="E24" s="24" t="s">
        <v>54</v>
      </c>
      <c r="F24" s="11">
        <f t="shared" si="1"/>
        <v>2200</v>
      </c>
      <c r="G24" s="19"/>
      <c r="H24" s="6"/>
      <c r="I24" s="7"/>
      <c r="J24" s="6"/>
    </row>
    <row r="25" spans="1:10" ht="14.25" customHeight="1">
      <c r="A25" s="28">
        <f t="shared" si="0"/>
        <v>21</v>
      </c>
      <c r="B25" s="4" t="s">
        <v>22</v>
      </c>
      <c r="C25" s="15" t="s">
        <v>6</v>
      </c>
      <c r="D25" s="29">
        <v>45000</v>
      </c>
      <c r="E25" s="24" t="s">
        <v>55</v>
      </c>
      <c r="F25" s="11">
        <f t="shared" si="1"/>
        <v>9000</v>
      </c>
      <c r="G25" s="19"/>
      <c r="H25" s="6"/>
      <c r="I25" s="7"/>
      <c r="J25" s="6"/>
    </row>
    <row r="26" spans="1:10" ht="27.75" customHeight="1">
      <c r="A26" s="28">
        <f t="shared" si="0"/>
        <v>22</v>
      </c>
      <c r="B26" s="4" t="s">
        <v>117</v>
      </c>
      <c r="C26" s="15" t="s">
        <v>6</v>
      </c>
      <c r="D26" s="29">
        <v>100</v>
      </c>
      <c r="E26" s="24" t="s">
        <v>48</v>
      </c>
      <c r="F26" s="11">
        <f t="shared" si="1"/>
        <v>180</v>
      </c>
      <c r="G26" s="19"/>
      <c r="H26" s="6"/>
      <c r="I26" s="7"/>
      <c r="J26" s="6"/>
    </row>
    <row r="27" spans="1:10" ht="14.25" customHeight="1">
      <c r="A27" s="28">
        <f t="shared" si="0"/>
        <v>23</v>
      </c>
      <c r="B27" s="4" t="s">
        <v>23</v>
      </c>
      <c r="C27" s="15" t="s">
        <v>6</v>
      </c>
      <c r="D27" s="29">
        <v>1400</v>
      </c>
      <c r="E27" s="24" t="s">
        <v>57</v>
      </c>
      <c r="F27" s="11">
        <f t="shared" si="1"/>
        <v>140</v>
      </c>
      <c r="G27" s="19"/>
      <c r="H27" s="6"/>
      <c r="I27" s="7"/>
      <c r="J27" s="6"/>
    </row>
    <row r="28" spans="1:10" ht="14.25" customHeight="1">
      <c r="A28" s="28">
        <f t="shared" si="0"/>
        <v>24</v>
      </c>
      <c r="B28" s="4" t="s">
        <v>24</v>
      </c>
      <c r="C28" s="15" t="s">
        <v>6</v>
      </c>
      <c r="D28" s="29">
        <v>1400</v>
      </c>
      <c r="E28" s="24" t="s">
        <v>58</v>
      </c>
      <c r="F28" s="11">
        <f t="shared" si="1"/>
        <v>70</v>
      </c>
      <c r="G28" s="19"/>
      <c r="H28" s="6"/>
      <c r="I28" s="7"/>
      <c r="J28" s="6"/>
    </row>
    <row r="29" spans="1:10" ht="14.25" customHeight="1">
      <c r="A29" s="28">
        <f t="shared" si="0"/>
        <v>25</v>
      </c>
      <c r="B29" s="4" t="s">
        <v>25</v>
      </c>
      <c r="C29" s="15" t="s">
        <v>6</v>
      </c>
      <c r="D29" s="29">
        <v>1400</v>
      </c>
      <c r="E29" s="24" t="s">
        <v>54</v>
      </c>
      <c r="F29" s="11">
        <f t="shared" si="1"/>
        <v>56</v>
      </c>
      <c r="G29" s="19"/>
      <c r="H29" s="6"/>
      <c r="I29" s="7"/>
      <c r="J29" s="6"/>
    </row>
    <row r="30" spans="1:10" ht="14.25" customHeight="1">
      <c r="A30" s="28">
        <f t="shared" si="0"/>
        <v>26</v>
      </c>
      <c r="B30" s="71" t="s">
        <v>118</v>
      </c>
      <c r="C30" s="15" t="s">
        <v>9</v>
      </c>
      <c r="D30" s="29">
        <v>1200</v>
      </c>
      <c r="E30" s="24" t="s">
        <v>59</v>
      </c>
      <c r="F30" s="11">
        <f t="shared" si="1"/>
        <v>288</v>
      </c>
      <c r="G30" s="19"/>
      <c r="H30" s="6"/>
      <c r="I30" s="7"/>
      <c r="J30" s="6"/>
    </row>
    <row r="31" spans="1:10" ht="14.25" customHeight="1">
      <c r="A31" s="28">
        <f t="shared" si="0"/>
        <v>27</v>
      </c>
      <c r="B31" s="71" t="s">
        <v>119</v>
      </c>
      <c r="C31" s="15" t="s">
        <v>6</v>
      </c>
      <c r="D31" s="29">
        <v>400</v>
      </c>
      <c r="E31" s="24" t="s">
        <v>60</v>
      </c>
      <c r="F31" s="11">
        <f t="shared" si="1"/>
        <v>252</v>
      </c>
      <c r="G31" s="19"/>
      <c r="H31" s="6"/>
      <c r="I31" s="7"/>
      <c r="J31" s="6"/>
    </row>
    <row r="32" spans="1:10" ht="14.25" customHeight="1">
      <c r="A32" s="28">
        <f t="shared" si="0"/>
        <v>28</v>
      </c>
      <c r="B32" s="71" t="s">
        <v>157</v>
      </c>
      <c r="C32" s="15" t="s">
        <v>6</v>
      </c>
      <c r="D32" s="29">
        <v>600</v>
      </c>
      <c r="E32" s="24" t="s">
        <v>61</v>
      </c>
      <c r="F32" s="11">
        <f t="shared" si="1"/>
        <v>1560</v>
      </c>
      <c r="G32" s="19"/>
      <c r="H32" s="6"/>
      <c r="I32" s="7"/>
      <c r="J32" s="6"/>
    </row>
    <row r="33" spans="1:10" ht="14.25" customHeight="1">
      <c r="A33" s="28">
        <f t="shared" si="0"/>
        <v>29</v>
      </c>
      <c r="B33" s="71" t="s">
        <v>26</v>
      </c>
      <c r="C33" s="15" t="s">
        <v>6</v>
      </c>
      <c r="D33" s="29">
        <v>100</v>
      </c>
      <c r="E33" s="24" t="s">
        <v>62</v>
      </c>
      <c r="F33" s="11">
        <f t="shared" si="1"/>
        <v>51</v>
      </c>
      <c r="G33" s="19"/>
      <c r="H33" s="6"/>
      <c r="I33" s="7"/>
      <c r="J33" s="6"/>
    </row>
    <row r="34" spans="1:10" ht="14.25" customHeight="1">
      <c r="A34" s="28">
        <f t="shared" si="0"/>
        <v>30</v>
      </c>
      <c r="B34" s="71" t="s">
        <v>27</v>
      </c>
      <c r="C34" s="15" t="s">
        <v>6</v>
      </c>
      <c r="D34" s="29">
        <v>10</v>
      </c>
      <c r="E34" s="24" t="s">
        <v>63</v>
      </c>
      <c r="F34" s="11">
        <f t="shared" si="1"/>
        <v>11.5</v>
      </c>
      <c r="G34" s="19"/>
      <c r="H34" s="6"/>
      <c r="I34" s="7"/>
      <c r="J34" s="6"/>
    </row>
    <row r="35" spans="1:10" ht="14.25" customHeight="1">
      <c r="A35" s="28">
        <f t="shared" si="0"/>
        <v>31</v>
      </c>
      <c r="B35" s="71" t="s">
        <v>28</v>
      </c>
      <c r="C35" s="15" t="s">
        <v>104</v>
      </c>
      <c r="D35" s="29">
        <v>100</v>
      </c>
      <c r="E35" s="24" t="s">
        <v>45</v>
      </c>
      <c r="F35" s="11">
        <f t="shared" si="1"/>
        <v>56.999999999999993</v>
      </c>
      <c r="G35" s="19"/>
      <c r="H35" s="6"/>
      <c r="I35" s="7"/>
      <c r="J35" s="6"/>
    </row>
    <row r="36" spans="1:10" ht="14.25" customHeight="1">
      <c r="A36" s="28">
        <f t="shared" si="0"/>
        <v>32</v>
      </c>
      <c r="B36" s="71" t="s">
        <v>159</v>
      </c>
      <c r="C36" s="15" t="s">
        <v>9</v>
      </c>
      <c r="D36" s="29">
        <v>10</v>
      </c>
      <c r="E36" s="24" t="s">
        <v>64</v>
      </c>
      <c r="F36" s="11">
        <f t="shared" si="1"/>
        <v>21</v>
      </c>
      <c r="G36" s="19"/>
      <c r="H36" s="6"/>
      <c r="I36" s="7"/>
      <c r="J36" s="6"/>
    </row>
    <row r="37" spans="1:10" ht="14.25" customHeight="1">
      <c r="A37" s="28">
        <f t="shared" si="0"/>
        <v>33</v>
      </c>
      <c r="B37" s="71" t="s">
        <v>120</v>
      </c>
      <c r="C37" s="15" t="s">
        <v>29</v>
      </c>
      <c r="D37" s="29">
        <v>30</v>
      </c>
      <c r="E37" s="24" t="s">
        <v>65</v>
      </c>
      <c r="F37" s="11">
        <f t="shared" si="1"/>
        <v>24</v>
      </c>
      <c r="G37" s="19"/>
      <c r="H37" s="6"/>
      <c r="I37" s="7"/>
      <c r="J37" s="6"/>
    </row>
    <row r="38" spans="1:10" ht="14.25" customHeight="1">
      <c r="A38" s="28">
        <f t="shared" si="0"/>
        <v>34</v>
      </c>
      <c r="B38" s="71" t="s">
        <v>121</v>
      </c>
      <c r="C38" s="15" t="s">
        <v>29</v>
      </c>
      <c r="D38" s="29">
        <v>7000</v>
      </c>
      <c r="E38" s="24" t="s">
        <v>66</v>
      </c>
      <c r="F38" s="11">
        <f t="shared" si="1"/>
        <v>43400</v>
      </c>
      <c r="G38" s="19"/>
      <c r="H38" s="6"/>
      <c r="I38" s="7"/>
      <c r="J38" s="8"/>
    </row>
    <row r="39" spans="1:10" ht="14.25" customHeight="1">
      <c r="A39" s="28">
        <f t="shared" si="0"/>
        <v>35</v>
      </c>
      <c r="B39" s="71" t="s">
        <v>122</v>
      </c>
      <c r="C39" s="15" t="s">
        <v>29</v>
      </c>
      <c r="D39" s="29">
        <v>50</v>
      </c>
      <c r="E39" s="25">
        <v>12</v>
      </c>
      <c r="F39" s="12">
        <f t="shared" si="1"/>
        <v>600</v>
      </c>
      <c r="G39" s="19"/>
      <c r="H39" s="6"/>
      <c r="I39" s="7"/>
      <c r="J39" s="6"/>
    </row>
    <row r="40" spans="1:10" ht="14.25" customHeight="1">
      <c r="A40" s="28">
        <f t="shared" si="0"/>
        <v>36</v>
      </c>
      <c r="B40" s="72" t="s">
        <v>123</v>
      </c>
      <c r="C40" s="33" t="s">
        <v>29</v>
      </c>
      <c r="D40" s="32">
        <v>5</v>
      </c>
      <c r="E40" s="24" t="s">
        <v>67</v>
      </c>
      <c r="F40" s="11">
        <f t="shared" si="1"/>
        <v>54</v>
      </c>
      <c r="G40" s="19"/>
      <c r="H40" s="6"/>
      <c r="I40" s="7"/>
      <c r="J40" s="6"/>
    </row>
    <row r="41" spans="1:10" ht="14.25" customHeight="1">
      <c r="A41" s="27">
        <f t="shared" ref="A41:A69" si="2">A40+1</f>
        <v>37</v>
      </c>
      <c r="B41" s="72" t="s">
        <v>124</v>
      </c>
      <c r="C41" s="33" t="s">
        <v>29</v>
      </c>
      <c r="D41" s="32">
        <v>5</v>
      </c>
      <c r="E41" s="24" t="s">
        <v>95</v>
      </c>
      <c r="F41" s="11">
        <f t="shared" si="1"/>
        <v>54.050000000000004</v>
      </c>
      <c r="G41" s="19"/>
      <c r="H41" s="6"/>
      <c r="I41" s="7"/>
      <c r="J41" s="6"/>
    </row>
    <row r="42" spans="1:10" ht="14.25" customHeight="1">
      <c r="A42" s="27">
        <f t="shared" si="2"/>
        <v>38</v>
      </c>
      <c r="B42" s="72" t="s">
        <v>30</v>
      </c>
      <c r="C42" s="33" t="s">
        <v>31</v>
      </c>
      <c r="D42" s="32">
        <v>10</v>
      </c>
      <c r="E42" s="24" t="s">
        <v>68</v>
      </c>
      <c r="F42" s="11">
        <f t="shared" si="1"/>
        <v>112</v>
      </c>
      <c r="G42" s="19"/>
      <c r="H42" s="6"/>
      <c r="I42" s="7"/>
      <c r="J42" s="6"/>
    </row>
    <row r="43" spans="1:10" ht="14.25" customHeight="1">
      <c r="A43" s="27">
        <f t="shared" si="2"/>
        <v>39</v>
      </c>
      <c r="B43" s="72" t="s">
        <v>32</v>
      </c>
      <c r="C43" s="33" t="s">
        <v>6</v>
      </c>
      <c r="D43" s="32">
        <v>5</v>
      </c>
      <c r="E43" s="24" t="s">
        <v>69</v>
      </c>
      <c r="F43" s="11">
        <f t="shared" si="1"/>
        <v>147.69999999999999</v>
      </c>
      <c r="G43" s="19"/>
      <c r="H43" s="6"/>
      <c r="I43" s="7"/>
      <c r="J43" s="6"/>
    </row>
    <row r="44" spans="1:10" ht="14.25" customHeight="1">
      <c r="A44" s="27">
        <f t="shared" si="2"/>
        <v>40</v>
      </c>
      <c r="B44" s="73" t="s">
        <v>158</v>
      </c>
      <c r="C44" s="33" t="s">
        <v>33</v>
      </c>
      <c r="D44" s="32">
        <v>50</v>
      </c>
      <c r="E44" s="24" t="s">
        <v>70</v>
      </c>
      <c r="F44" s="11">
        <f t="shared" si="1"/>
        <v>73.5</v>
      </c>
      <c r="G44" s="19"/>
      <c r="H44" s="6"/>
      <c r="I44" s="7"/>
      <c r="J44" s="6"/>
    </row>
    <row r="45" spans="1:10" ht="28.5" customHeight="1">
      <c r="A45" s="27">
        <f t="shared" si="2"/>
        <v>41</v>
      </c>
      <c r="B45" s="72" t="s">
        <v>125</v>
      </c>
      <c r="C45" s="33" t="s">
        <v>6</v>
      </c>
      <c r="D45" s="32">
        <v>5000</v>
      </c>
      <c r="E45" s="24" t="s">
        <v>55</v>
      </c>
      <c r="F45" s="11">
        <f t="shared" si="1"/>
        <v>1000</v>
      </c>
      <c r="G45" s="19"/>
      <c r="H45" s="6"/>
      <c r="I45" s="7"/>
      <c r="J45" s="6"/>
    </row>
    <row r="46" spans="1:10" ht="14.25" customHeight="1">
      <c r="A46" s="27">
        <f t="shared" si="2"/>
        <v>42</v>
      </c>
      <c r="B46" s="1" t="s">
        <v>126</v>
      </c>
      <c r="C46" s="33" t="s">
        <v>6</v>
      </c>
      <c r="D46" s="32">
        <v>500</v>
      </c>
      <c r="E46" s="24" t="s">
        <v>71</v>
      </c>
      <c r="F46" s="11">
        <f t="shared" si="1"/>
        <v>140</v>
      </c>
      <c r="G46" s="19"/>
      <c r="H46" s="6"/>
      <c r="I46" s="7"/>
      <c r="J46" s="6"/>
    </row>
    <row r="47" spans="1:10" ht="14.25" customHeight="1">
      <c r="A47" s="27">
        <f t="shared" si="2"/>
        <v>43</v>
      </c>
      <c r="B47" s="1" t="s">
        <v>127</v>
      </c>
      <c r="C47" s="33" t="s">
        <v>6</v>
      </c>
      <c r="D47" s="32">
        <v>28000</v>
      </c>
      <c r="E47" s="24" t="s">
        <v>72</v>
      </c>
      <c r="F47" s="11">
        <f t="shared" si="1"/>
        <v>4200</v>
      </c>
      <c r="G47" s="19"/>
      <c r="H47" s="6"/>
      <c r="I47" s="7"/>
      <c r="J47" s="6"/>
    </row>
    <row r="48" spans="1:10" ht="14.25" customHeight="1">
      <c r="A48" s="27">
        <f t="shared" si="2"/>
        <v>44</v>
      </c>
      <c r="B48" s="1" t="s">
        <v>128</v>
      </c>
      <c r="C48" s="67" t="s">
        <v>6</v>
      </c>
      <c r="D48" s="32">
        <v>2500</v>
      </c>
      <c r="E48" s="24" t="s">
        <v>58</v>
      </c>
      <c r="F48" s="11">
        <f t="shared" si="1"/>
        <v>125</v>
      </c>
      <c r="G48" s="19"/>
      <c r="H48" s="6"/>
      <c r="I48" s="7"/>
      <c r="J48" s="6"/>
    </row>
    <row r="49" spans="1:10" ht="14.25" customHeight="1">
      <c r="A49" s="27">
        <f t="shared" si="2"/>
        <v>45</v>
      </c>
      <c r="B49" s="4" t="s">
        <v>129</v>
      </c>
      <c r="C49" s="33" t="s">
        <v>34</v>
      </c>
      <c r="D49" s="32">
        <v>300</v>
      </c>
      <c r="E49" s="24" t="s">
        <v>73</v>
      </c>
      <c r="F49" s="11">
        <f t="shared" si="1"/>
        <v>600</v>
      </c>
      <c r="G49" s="19"/>
      <c r="H49" s="6"/>
      <c r="I49" s="7"/>
      <c r="J49" s="6"/>
    </row>
    <row r="50" spans="1:10" ht="14.25" customHeight="1">
      <c r="A50" s="27">
        <f t="shared" si="2"/>
        <v>46</v>
      </c>
      <c r="B50" s="4" t="s">
        <v>130</v>
      </c>
      <c r="C50" s="33" t="s">
        <v>6</v>
      </c>
      <c r="D50" s="32">
        <v>1200</v>
      </c>
      <c r="E50" s="24" t="s">
        <v>58</v>
      </c>
      <c r="F50" s="11">
        <f t="shared" si="1"/>
        <v>60</v>
      </c>
      <c r="G50" s="19"/>
      <c r="H50" s="6"/>
      <c r="I50" s="7"/>
      <c r="J50" s="6"/>
    </row>
    <row r="51" spans="1:10" ht="14.25" customHeight="1">
      <c r="A51" s="27">
        <f t="shared" si="2"/>
        <v>47</v>
      </c>
      <c r="B51" s="4" t="s">
        <v>132</v>
      </c>
      <c r="C51" s="33" t="s">
        <v>6</v>
      </c>
      <c r="D51" s="32">
        <v>200</v>
      </c>
      <c r="E51" s="24" t="s">
        <v>74</v>
      </c>
      <c r="F51" s="11">
        <f t="shared" si="1"/>
        <v>4</v>
      </c>
      <c r="G51" s="19"/>
      <c r="H51" s="6"/>
      <c r="I51" s="7"/>
      <c r="J51" s="6"/>
    </row>
    <row r="52" spans="1:10" ht="14.25" customHeight="1">
      <c r="A52" s="27">
        <f t="shared" si="2"/>
        <v>48</v>
      </c>
      <c r="B52" s="4" t="s">
        <v>131</v>
      </c>
      <c r="C52" s="33" t="s">
        <v>34</v>
      </c>
      <c r="D52" s="32">
        <v>15</v>
      </c>
      <c r="E52" s="24" t="s">
        <v>75</v>
      </c>
      <c r="F52" s="11">
        <f t="shared" si="1"/>
        <v>13.8</v>
      </c>
      <c r="G52" s="19"/>
      <c r="H52" s="6"/>
      <c r="I52" s="7"/>
      <c r="J52" s="6"/>
    </row>
    <row r="53" spans="1:10" ht="14.25" customHeight="1">
      <c r="A53" s="27">
        <f t="shared" si="2"/>
        <v>49</v>
      </c>
      <c r="B53" s="4" t="s">
        <v>133</v>
      </c>
      <c r="C53" s="33" t="s">
        <v>34</v>
      </c>
      <c r="D53" s="32">
        <v>15</v>
      </c>
      <c r="E53" s="24" t="s">
        <v>76</v>
      </c>
      <c r="F53" s="11">
        <f t="shared" si="1"/>
        <v>19.8</v>
      </c>
      <c r="G53" s="19"/>
      <c r="H53" s="6"/>
      <c r="I53" s="7"/>
      <c r="J53" s="6"/>
    </row>
    <row r="54" spans="1:10" ht="14.25" customHeight="1">
      <c r="A54" s="27">
        <f t="shared" si="2"/>
        <v>50</v>
      </c>
      <c r="B54" s="4" t="s">
        <v>134</v>
      </c>
      <c r="C54" s="33" t="s">
        <v>34</v>
      </c>
      <c r="D54" s="32">
        <v>50</v>
      </c>
      <c r="E54" s="24" t="s">
        <v>77</v>
      </c>
      <c r="F54" s="11">
        <f t="shared" si="1"/>
        <v>111.00000000000001</v>
      </c>
      <c r="G54" s="19"/>
      <c r="H54" s="6"/>
      <c r="I54" s="7"/>
      <c r="J54" s="6"/>
    </row>
    <row r="55" spans="1:10" ht="28.5" customHeight="1">
      <c r="A55" s="27">
        <f t="shared" si="2"/>
        <v>51</v>
      </c>
      <c r="B55" s="4" t="s">
        <v>135</v>
      </c>
      <c r="C55" s="33" t="s">
        <v>34</v>
      </c>
      <c r="D55" s="32">
        <v>350</v>
      </c>
      <c r="E55" s="24" t="s">
        <v>78</v>
      </c>
      <c r="F55" s="11">
        <f t="shared" si="1"/>
        <v>409.5</v>
      </c>
      <c r="G55" s="19"/>
      <c r="H55" s="6"/>
      <c r="I55" s="7"/>
      <c r="J55" s="6"/>
    </row>
    <row r="56" spans="1:10" ht="14.25" customHeight="1">
      <c r="A56" s="27">
        <f t="shared" si="2"/>
        <v>52</v>
      </c>
      <c r="B56" s="4" t="s">
        <v>136</v>
      </c>
      <c r="C56" s="33" t="s">
        <v>34</v>
      </c>
      <c r="D56" s="32">
        <v>350</v>
      </c>
      <c r="E56" s="24" t="s">
        <v>79</v>
      </c>
      <c r="F56" s="11">
        <f t="shared" si="1"/>
        <v>1207.5</v>
      </c>
      <c r="G56" s="19"/>
      <c r="H56" s="6"/>
      <c r="I56" s="7"/>
      <c r="J56" s="6"/>
    </row>
    <row r="57" spans="1:10" ht="14.25" customHeight="1">
      <c r="A57" s="27">
        <f t="shared" si="2"/>
        <v>53</v>
      </c>
      <c r="B57" s="4" t="s">
        <v>137</v>
      </c>
      <c r="C57" s="33" t="s">
        <v>34</v>
      </c>
      <c r="D57" s="32">
        <v>50</v>
      </c>
      <c r="E57" s="24" t="s">
        <v>80</v>
      </c>
      <c r="F57" s="11">
        <f t="shared" si="1"/>
        <v>14.499999999999998</v>
      </c>
      <c r="G57" s="19"/>
      <c r="H57" s="6"/>
      <c r="I57" s="7"/>
      <c r="J57" s="6"/>
    </row>
    <row r="58" spans="1:10" ht="14.25" customHeight="1">
      <c r="A58" s="27">
        <f t="shared" si="2"/>
        <v>54</v>
      </c>
      <c r="B58" s="71" t="s">
        <v>35</v>
      </c>
      <c r="C58" s="33" t="s">
        <v>6</v>
      </c>
      <c r="D58" s="32">
        <v>6000</v>
      </c>
      <c r="E58" s="24" t="s">
        <v>72</v>
      </c>
      <c r="F58" s="11">
        <f t="shared" si="1"/>
        <v>900</v>
      </c>
      <c r="G58" s="19"/>
      <c r="H58" s="6"/>
      <c r="I58" s="7"/>
      <c r="J58" s="6"/>
    </row>
    <row r="59" spans="1:10" ht="14.25" customHeight="1">
      <c r="A59" s="27">
        <f t="shared" si="2"/>
        <v>55</v>
      </c>
      <c r="B59" s="71" t="s">
        <v>160</v>
      </c>
      <c r="C59" s="33" t="s">
        <v>6</v>
      </c>
      <c r="D59" s="32">
        <v>20</v>
      </c>
      <c r="E59" s="24" t="s">
        <v>81</v>
      </c>
      <c r="F59" s="11">
        <f t="shared" si="1"/>
        <v>47</v>
      </c>
      <c r="G59" s="19"/>
      <c r="H59" s="6"/>
      <c r="I59" s="7"/>
      <c r="J59" s="6"/>
    </row>
    <row r="60" spans="1:10" ht="14.25" customHeight="1">
      <c r="A60" s="27">
        <f t="shared" si="2"/>
        <v>56</v>
      </c>
      <c r="B60" s="71" t="s">
        <v>161</v>
      </c>
      <c r="C60" s="33" t="s">
        <v>6</v>
      </c>
      <c r="D60" s="32">
        <v>70</v>
      </c>
      <c r="E60" s="24" t="s">
        <v>81</v>
      </c>
      <c r="F60" s="11">
        <f t="shared" si="1"/>
        <v>164.5</v>
      </c>
      <c r="G60" s="19"/>
      <c r="H60" s="6"/>
      <c r="I60" s="7"/>
      <c r="J60" s="6"/>
    </row>
    <row r="61" spans="1:10" ht="14.25" customHeight="1">
      <c r="A61" s="27">
        <f t="shared" si="2"/>
        <v>57</v>
      </c>
      <c r="B61" s="71" t="s">
        <v>138</v>
      </c>
      <c r="C61" s="33" t="s">
        <v>6</v>
      </c>
      <c r="D61" s="32">
        <v>100</v>
      </c>
      <c r="E61" s="24" t="s">
        <v>82</v>
      </c>
      <c r="F61" s="11">
        <f t="shared" si="1"/>
        <v>174</v>
      </c>
      <c r="G61" s="19"/>
      <c r="H61" s="6"/>
      <c r="I61" s="7"/>
      <c r="J61" s="6"/>
    </row>
    <row r="62" spans="1:10" ht="14.25" customHeight="1">
      <c r="A62" s="27">
        <f t="shared" si="2"/>
        <v>58</v>
      </c>
      <c r="B62" s="71" t="s">
        <v>139</v>
      </c>
      <c r="C62" s="33" t="s">
        <v>6</v>
      </c>
      <c r="D62" s="32">
        <v>50</v>
      </c>
      <c r="E62" s="24" t="s">
        <v>82</v>
      </c>
      <c r="F62" s="11">
        <f t="shared" si="1"/>
        <v>87</v>
      </c>
      <c r="G62" s="19"/>
      <c r="H62" s="6"/>
      <c r="I62" s="7"/>
      <c r="J62" s="6"/>
    </row>
    <row r="63" spans="1:10" ht="28.5" customHeight="1">
      <c r="A63" s="27">
        <f t="shared" si="2"/>
        <v>59</v>
      </c>
      <c r="B63" s="71" t="s">
        <v>162</v>
      </c>
      <c r="C63" s="33" t="s">
        <v>34</v>
      </c>
      <c r="D63" s="32">
        <v>200</v>
      </c>
      <c r="E63" s="24" t="s">
        <v>83</v>
      </c>
      <c r="F63" s="11">
        <f t="shared" si="1"/>
        <v>642</v>
      </c>
      <c r="G63" s="19"/>
      <c r="H63" s="6"/>
      <c r="I63" s="7"/>
      <c r="J63" s="6"/>
    </row>
    <row r="64" spans="1:10" ht="14.25" customHeight="1">
      <c r="A64" s="27">
        <f t="shared" si="2"/>
        <v>60</v>
      </c>
      <c r="B64" s="4" t="s">
        <v>140</v>
      </c>
      <c r="C64" s="33" t="s">
        <v>34</v>
      </c>
      <c r="D64" s="32">
        <v>30</v>
      </c>
      <c r="E64" s="24" t="s">
        <v>79</v>
      </c>
      <c r="F64" s="11">
        <f t="shared" si="1"/>
        <v>103.5</v>
      </c>
      <c r="G64" s="19"/>
      <c r="H64" s="6"/>
      <c r="I64" s="7"/>
      <c r="J64" s="6"/>
    </row>
    <row r="65" spans="1:10" ht="14.25" customHeight="1">
      <c r="A65" s="27">
        <f t="shared" si="2"/>
        <v>61</v>
      </c>
      <c r="B65" s="4" t="s">
        <v>141</v>
      </c>
      <c r="C65" s="33" t="s">
        <v>34</v>
      </c>
      <c r="D65" s="32">
        <v>200</v>
      </c>
      <c r="E65" s="24" t="s">
        <v>84</v>
      </c>
      <c r="F65" s="11">
        <f t="shared" si="1"/>
        <v>300</v>
      </c>
      <c r="G65" s="19"/>
      <c r="H65" s="6"/>
      <c r="I65" s="7"/>
      <c r="J65" s="6"/>
    </row>
    <row r="66" spans="1:10" ht="14.25" customHeight="1">
      <c r="A66" s="27">
        <f t="shared" si="2"/>
        <v>62</v>
      </c>
      <c r="B66" s="4" t="s">
        <v>142</v>
      </c>
      <c r="C66" s="33" t="s">
        <v>34</v>
      </c>
      <c r="D66" s="32">
        <v>250</v>
      </c>
      <c r="E66" s="24" t="s">
        <v>85</v>
      </c>
      <c r="F66" s="11">
        <f t="shared" ref="F66:F85" si="3">D66*E66</f>
        <v>290</v>
      </c>
      <c r="G66" s="19"/>
      <c r="H66" s="6"/>
      <c r="I66" s="7"/>
      <c r="J66" s="6"/>
    </row>
    <row r="67" spans="1:10" ht="14.25" customHeight="1">
      <c r="A67" s="27">
        <f t="shared" si="2"/>
        <v>63</v>
      </c>
      <c r="B67" s="4" t="s">
        <v>143</v>
      </c>
      <c r="C67" s="33" t="s">
        <v>34</v>
      </c>
      <c r="D67" s="32">
        <v>450</v>
      </c>
      <c r="E67" s="24" t="s">
        <v>86</v>
      </c>
      <c r="F67" s="11">
        <f t="shared" si="3"/>
        <v>499.50000000000006</v>
      </c>
      <c r="G67" s="19"/>
      <c r="H67" s="6"/>
      <c r="I67" s="7"/>
      <c r="J67" s="6"/>
    </row>
    <row r="68" spans="1:10" ht="14.25" customHeight="1">
      <c r="A68" s="27">
        <f t="shared" si="2"/>
        <v>64</v>
      </c>
      <c r="B68" s="4" t="s">
        <v>144</v>
      </c>
      <c r="C68" s="33" t="s">
        <v>34</v>
      </c>
      <c r="D68" s="32">
        <v>450</v>
      </c>
      <c r="E68" s="24" t="s">
        <v>87</v>
      </c>
      <c r="F68" s="11">
        <f t="shared" si="3"/>
        <v>265.5</v>
      </c>
      <c r="G68" s="19"/>
      <c r="H68" s="6"/>
      <c r="I68" s="7"/>
      <c r="J68" s="6"/>
    </row>
    <row r="69" spans="1:10" ht="14.25" customHeight="1">
      <c r="A69" s="27">
        <f t="shared" si="2"/>
        <v>65</v>
      </c>
      <c r="B69" s="4" t="s">
        <v>145</v>
      </c>
      <c r="C69" s="33" t="s">
        <v>34</v>
      </c>
      <c r="D69" s="32">
        <v>60</v>
      </c>
      <c r="E69" s="24" t="s">
        <v>88</v>
      </c>
      <c r="F69" s="11">
        <f t="shared" si="3"/>
        <v>48.6</v>
      </c>
      <c r="G69" s="19"/>
      <c r="H69" s="6"/>
      <c r="I69" s="7"/>
      <c r="J69" s="6"/>
    </row>
    <row r="70" spans="1:10" ht="14.25" customHeight="1">
      <c r="A70" s="27">
        <f t="shared" ref="A70:A85" si="4">A69+1</f>
        <v>66</v>
      </c>
      <c r="B70" s="4" t="s">
        <v>146</v>
      </c>
      <c r="C70" s="33" t="s">
        <v>6</v>
      </c>
      <c r="D70" s="32">
        <v>5000</v>
      </c>
      <c r="E70" s="24" t="s">
        <v>54</v>
      </c>
      <c r="F70" s="11">
        <f t="shared" si="3"/>
        <v>200</v>
      </c>
      <c r="G70" s="19"/>
      <c r="H70" s="6"/>
      <c r="I70" s="7"/>
      <c r="J70" s="6"/>
    </row>
    <row r="71" spans="1:10" ht="14.25" customHeight="1">
      <c r="A71" s="27">
        <f t="shared" si="4"/>
        <v>67</v>
      </c>
      <c r="B71" s="4" t="s">
        <v>147</v>
      </c>
      <c r="C71" s="33" t="s">
        <v>34</v>
      </c>
      <c r="D71" s="32">
        <v>10</v>
      </c>
      <c r="E71" s="24" t="s">
        <v>76</v>
      </c>
      <c r="F71" s="11">
        <f t="shared" si="3"/>
        <v>13.200000000000001</v>
      </c>
      <c r="G71" s="19"/>
      <c r="H71" s="6"/>
      <c r="I71" s="7"/>
      <c r="J71" s="6"/>
    </row>
    <row r="72" spans="1:10" ht="14.25" customHeight="1">
      <c r="A72" s="27">
        <f t="shared" si="4"/>
        <v>68</v>
      </c>
      <c r="B72" s="4" t="s">
        <v>37</v>
      </c>
      <c r="C72" s="33" t="s">
        <v>34</v>
      </c>
      <c r="D72" s="32">
        <v>10</v>
      </c>
      <c r="E72" s="24" t="s">
        <v>89</v>
      </c>
      <c r="F72" s="11">
        <f t="shared" si="3"/>
        <v>10.1</v>
      </c>
      <c r="G72" s="19"/>
      <c r="H72" s="6"/>
      <c r="I72" s="7"/>
      <c r="J72" s="6"/>
    </row>
    <row r="73" spans="1:10" ht="14.25" customHeight="1">
      <c r="A73" s="27">
        <f t="shared" si="4"/>
        <v>69</v>
      </c>
      <c r="B73" s="71" t="s">
        <v>38</v>
      </c>
      <c r="C73" s="33" t="s">
        <v>6</v>
      </c>
      <c r="D73" s="32">
        <v>10</v>
      </c>
      <c r="E73" s="24" t="s">
        <v>90</v>
      </c>
      <c r="F73" s="11">
        <f t="shared" si="3"/>
        <v>4.8</v>
      </c>
      <c r="G73" s="19"/>
      <c r="H73" s="6"/>
      <c r="I73" s="7"/>
      <c r="J73" s="6"/>
    </row>
    <row r="74" spans="1:10" ht="14.25" customHeight="1">
      <c r="A74" s="27">
        <f t="shared" si="4"/>
        <v>70</v>
      </c>
      <c r="B74" s="72" t="s">
        <v>164</v>
      </c>
      <c r="C74" s="33" t="s">
        <v>34</v>
      </c>
      <c r="D74" s="32">
        <v>1400</v>
      </c>
      <c r="E74" s="24" t="s">
        <v>56</v>
      </c>
      <c r="F74" s="11">
        <f t="shared" si="3"/>
        <v>756</v>
      </c>
      <c r="G74" s="19"/>
      <c r="H74" s="6"/>
      <c r="I74" s="7"/>
      <c r="J74" s="6"/>
    </row>
    <row r="75" spans="1:10" ht="27.75" customHeight="1">
      <c r="A75" s="27">
        <f t="shared" si="4"/>
        <v>71</v>
      </c>
      <c r="B75" s="1" t="s">
        <v>163</v>
      </c>
      <c r="C75" s="33" t="s">
        <v>34</v>
      </c>
      <c r="D75" s="32">
        <v>10</v>
      </c>
      <c r="E75" s="24" t="s">
        <v>91</v>
      </c>
      <c r="F75" s="11">
        <f t="shared" si="3"/>
        <v>4.0999999999999996</v>
      </c>
      <c r="G75" s="19"/>
      <c r="H75" s="6"/>
      <c r="I75" s="7"/>
      <c r="J75" s="6"/>
    </row>
    <row r="76" spans="1:10" ht="14.25" customHeight="1">
      <c r="A76" s="27">
        <f t="shared" si="4"/>
        <v>72</v>
      </c>
      <c r="B76" s="1" t="s">
        <v>148</v>
      </c>
      <c r="C76" s="33" t="s">
        <v>34</v>
      </c>
      <c r="D76" s="32">
        <v>300</v>
      </c>
      <c r="E76" s="24" t="s">
        <v>91</v>
      </c>
      <c r="F76" s="11">
        <f t="shared" si="3"/>
        <v>122.99999999999999</v>
      </c>
      <c r="G76" s="19"/>
      <c r="H76" s="6"/>
      <c r="I76" s="7"/>
      <c r="J76" s="6"/>
    </row>
    <row r="77" spans="1:10" ht="14.25" customHeight="1">
      <c r="A77" s="27">
        <f t="shared" si="4"/>
        <v>73</v>
      </c>
      <c r="B77" s="1" t="s">
        <v>149</v>
      </c>
      <c r="C77" s="33" t="s">
        <v>34</v>
      </c>
      <c r="D77" s="32">
        <v>300</v>
      </c>
      <c r="E77" s="24" t="s">
        <v>75</v>
      </c>
      <c r="F77" s="11">
        <f t="shared" si="3"/>
        <v>276</v>
      </c>
      <c r="G77" s="19"/>
      <c r="H77" s="6"/>
      <c r="I77" s="7"/>
      <c r="J77" s="6"/>
    </row>
    <row r="78" spans="1:10" ht="14.25" customHeight="1">
      <c r="A78" s="27">
        <f t="shared" si="4"/>
        <v>74</v>
      </c>
      <c r="B78" s="1" t="s">
        <v>150</v>
      </c>
      <c r="C78" s="33" t="s">
        <v>34</v>
      </c>
      <c r="D78" s="32">
        <v>10</v>
      </c>
      <c r="E78" s="24" t="s">
        <v>92</v>
      </c>
      <c r="F78" s="11">
        <f t="shared" si="3"/>
        <v>5.2</v>
      </c>
      <c r="G78" s="19"/>
      <c r="H78" s="6"/>
      <c r="I78" s="7"/>
      <c r="J78" s="6"/>
    </row>
    <row r="79" spans="1:10" ht="14.25" customHeight="1">
      <c r="A79" s="27">
        <f t="shared" si="4"/>
        <v>75</v>
      </c>
      <c r="B79" s="1" t="s">
        <v>151</v>
      </c>
      <c r="C79" s="33" t="s">
        <v>34</v>
      </c>
      <c r="D79" s="32">
        <v>300</v>
      </c>
      <c r="E79" s="24" t="s">
        <v>93</v>
      </c>
      <c r="F79" s="11">
        <f t="shared" si="3"/>
        <v>483.00000000000006</v>
      </c>
      <c r="G79" s="19"/>
      <c r="H79" s="6"/>
      <c r="I79" s="7"/>
      <c r="J79" s="6"/>
    </row>
    <row r="80" spans="1:10" ht="14.25" customHeight="1">
      <c r="A80" s="27">
        <f t="shared" si="4"/>
        <v>76</v>
      </c>
      <c r="B80" s="1" t="s">
        <v>152</v>
      </c>
      <c r="C80" s="33" t="s">
        <v>34</v>
      </c>
      <c r="D80" s="32">
        <v>50</v>
      </c>
      <c r="E80" s="24" t="s">
        <v>85</v>
      </c>
      <c r="F80" s="11">
        <f t="shared" si="3"/>
        <v>57.999999999999993</v>
      </c>
      <c r="G80" s="19"/>
      <c r="H80" s="6"/>
      <c r="I80" s="7"/>
      <c r="J80" s="6"/>
    </row>
    <row r="81" spans="1:10" ht="14.25" customHeight="1">
      <c r="A81" s="27">
        <f t="shared" si="4"/>
        <v>77</v>
      </c>
      <c r="B81" s="1" t="s">
        <v>153</v>
      </c>
      <c r="C81" s="33" t="s">
        <v>34</v>
      </c>
      <c r="D81" s="32">
        <v>150</v>
      </c>
      <c r="E81" s="24">
        <v>1.61</v>
      </c>
      <c r="F81" s="11">
        <f t="shared" si="3"/>
        <v>241.50000000000003</v>
      </c>
      <c r="G81" s="19"/>
      <c r="H81" s="6"/>
      <c r="I81" s="7"/>
      <c r="J81" s="6"/>
    </row>
    <row r="82" spans="1:10" ht="14.25" customHeight="1">
      <c r="A82" s="27">
        <f t="shared" si="4"/>
        <v>78</v>
      </c>
      <c r="B82" s="1" t="s">
        <v>154</v>
      </c>
      <c r="C82" s="67" t="s">
        <v>34</v>
      </c>
      <c r="D82" s="66">
        <v>70</v>
      </c>
      <c r="E82" s="24" t="s">
        <v>84</v>
      </c>
      <c r="F82" s="11">
        <f t="shared" si="3"/>
        <v>105</v>
      </c>
      <c r="G82" s="19"/>
      <c r="H82" s="6"/>
      <c r="I82" s="7"/>
      <c r="J82" s="6"/>
    </row>
    <row r="83" spans="1:10" ht="14.25" customHeight="1">
      <c r="A83" s="27">
        <f t="shared" si="4"/>
        <v>79</v>
      </c>
      <c r="B83" s="1" t="s">
        <v>156</v>
      </c>
      <c r="C83" s="67" t="s">
        <v>36</v>
      </c>
      <c r="D83" s="66">
        <v>1000</v>
      </c>
      <c r="E83" s="24" t="s">
        <v>94</v>
      </c>
      <c r="F83" s="11">
        <f t="shared" si="3"/>
        <v>60</v>
      </c>
      <c r="G83" s="19"/>
      <c r="H83" s="6"/>
      <c r="I83" s="7"/>
      <c r="J83" s="6"/>
    </row>
    <row r="84" spans="1:10" ht="14.25" customHeight="1">
      <c r="A84" s="27">
        <f t="shared" si="4"/>
        <v>80</v>
      </c>
      <c r="B84" s="1" t="s">
        <v>155</v>
      </c>
      <c r="C84" s="67" t="s">
        <v>34</v>
      </c>
      <c r="D84" s="66">
        <v>100</v>
      </c>
      <c r="E84" s="24" t="s">
        <v>93</v>
      </c>
      <c r="F84" s="11">
        <f t="shared" si="3"/>
        <v>161</v>
      </c>
      <c r="G84" s="19"/>
      <c r="H84" s="6"/>
      <c r="I84" s="7"/>
      <c r="J84" s="6"/>
    </row>
    <row r="85" spans="1:10" ht="14.25" customHeight="1">
      <c r="A85" s="27">
        <f t="shared" si="4"/>
        <v>81</v>
      </c>
      <c r="B85" s="1" t="s">
        <v>165</v>
      </c>
      <c r="C85" s="69" t="s">
        <v>6</v>
      </c>
      <c r="D85" s="69">
        <v>30000</v>
      </c>
      <c r="E85" s="79"/>
      <c r="F85" s="11">
        <f t="shared" si="3"/>
        <v>0</v>
      </c>
      <c r="G85" s="19"/>
      <c r="H85" s="6"/>
      <c r="I85" s="7"/>
      <c r="J85" s="6"/>
    </row>
    <row r="86" spans="1:10" ht="15" customHeight="1" thickBot="1">
      <c r="A86" s="82">
        <v>82</v>
      </c>
      <c r="B86" s="83" t="s">
        <v>166</v>
      </c>
      <c r="C86" s="84" t="s">
        <v>6</v>
      </c>
      <c r="D86" s="84">
        <v>30000</v>
      </c>
      <c r="E86" s="81"/>
    </row>
    <row r="87" spans="1:10">
      <c r="B87" s="3"/>
      <c r="C87" s="3"/>
      <c r="D87" s="3"/>
      <c r="E87" s="14"/>
      <c r="F87" s="14"/>
    </row>
    <row r="88" spans="1:10">
      <c r="B88" s="3"/>
      <c r="C88" s="3"/>
      <c r="D88" s="3"/>
      <c r="E88" s="14"/>
      <c r="F88" s="14"/>
    </row>
    <row r="89" spans="1:10">
      <c r="A89" s="2"/>
      <c r="B89" s="3"/>
      <c r="C89" s="3"/>
      <c r="D89" s="3"/>
      <c r="E89" s="14"/>
      <c r="F89" s="14"/>
    </row>
    <row r="90" spans="1:10">
      <c r="A90" s="2"/>
      <c r="B90" s="3"/>
      <c r="C90" s="3"/>
      <c r="D90" s="3"/>
      <c r="E90" s="14"/>
      <c r="F90" s="14"/>
    </row>
  </sheetData>
  <pageMargins left="0.7" right="0.7" top="0.75" bottom="0.75" header="0.3" footer="0.3"/>
  <pageSetup paperSize="9" orientation="portrait" r:id="rId1"/>
  <ignoredErrors>
    <ignoredError sqref="E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E93"/>
  <sheetViews>
    <sheetView workbookViewId="0">
      <selection activeCell="H10" sqref="H10"/>
    </sheetView>
  </sheetViews>
  <sheetFormatPr defaultRowHeight="15"/>
  <cols>
    <col min="1" max="1" width="5.85546875" customWidth="1"/>
    <col min="2" max="2" width="66.28515625" customWidth="1"/>
    <col min="4" max="4" width="10.5703125" customWidth="1"/>
    <col min="5" max="5" width="34.85546875" style="75" customWidth="1"/>
  </cols>
  <sheetData>
    <row r="2" spans="1:5" ht="30">
      <c r="B2" s="20" t="s">
        <v>98</v>
      </c>
      <c r="E2" s="74" t="s">
        <v>97</v>
      </c>
    </row>
    <row r="3" spans="1:5" ht="15.75" thickBot="1"/>
    <row r="4" spans="1:5" ht="85.5" customHeight="1" thickBot="1">
      <c r="A4" s="70" t="s">
        <v>106</v>
      </c>
      <c r="B4" s="48" t="s">
        <v>1</v>
      </c>
      <c r="C4" s="48" t="s">
        <v>2</v>
      </c>
      <c r="D4" s="49" t="s">
        <v>3</v>
      </c>
      <c r="E4" s="76" t="s">
        <v>5</v>
      </c>
    </row>
    <row r="5" spans="1:5" ht="15.75" thickBot="1">
      <c r="A5" s="51">
        <v>1</v>
      </c>
      <c r="B5" s="44">
        <v>2</v>
      </c>
      <c r="C5" s="46">
        <v>3</v>
      </c>
      <c r="D5" s="47">
        <v>4</v>
      </c>
      <c r="E5" s="77">
        <v>5</v>
      </c>
    </row>
    <row r="6" spans="1:5">
      <c r="A6" s="50">
        <v>1</v>
      </c>
      <c r="B6" s="42" t="s">
        <v>107</v>
      </c>
      <c r="C6" s="68" t="s">
        <v>6</v>
      </c>
      <c r="D6" s="45">
        <v>100</v>
      </c>
      <c r="E6" s="78"/>
    </row>
    <row r="7" spans="1:5">
      <c r="A7" s="27">
        <f t="shared" ref="A7:A70" si="0">A6+1</f>
        <v>2</v>
      </c>
      <c r="B7" s="1" t="s">
        <v>7</v>
      </c>
      <c r="C7" s="69" t="s">
        <v>6</v>
      </c>
      <c r="D7" s="66">
        <v>100</v>
      </c>
      <c r="E7" s="79"/>
    </row>
    <row r="8" spans="1:5">
      <c r="A8" s="27">
        <f t="shared" si="0"/>
        <v>3</v>
      </c>
      <c r="B8" s="1" t="s">
        <v>8</v>
      </c>
      <c r="C8" s="69" t="s">
        <v>6</v>
      </c>
      <c r="D8" s="66">
        <v>50000</v>
      </c>
      <c r="E8" s="79"/>
    </row>
    <row r="9" spans="1:5">
      <c r="A9" s="27">
        <f t="shared" si="0"/>
        <v>4</v>
      </c>
      <c r="B9" s="1" t="s">
        <v>108</v>
      </c>
      <c r="C9" s="69" t="s">
        <v>9</v>
      </c>
      <c r="D9" s="66">
        <v>40</v>
      </c>
      <c r="E9" s="79"/>
    </row>
    <row r="10" spans="1:5" ht="28.5">
      <c r="A10" s="27">
        <f t="shared" si="0"/>
        <v>5</v>
      </c>
      <c r="B10" s="1" t="s">
        <v>109</v>
      </c>
      <c r="C10" s="69" t="s">
        <v>6</v>
      </c>
      <c r="D10" s="66">
        <v>500</v>
      </c>
      <c r="E10" s="79"/>
    </row>
    <row r="11" spans="1:5" ht="28.5">
      <c r="A11" s="27">
        <f t="shared" si="0"/>
        <v>6</v>
      </c>
      <c r="B11" s="1" t="s">
        <v>110</v>
      </c>
      <c r="C11" s="69" t="s">
        <v>6</v>
      </c>
      <c r="D11" s="66">
        <v>700</v>
      </c>
      <c r="E11" s="79"/>
    </row>
    <row r="12" spans="1:5">
      <c r="A12" s="27">
        <f t="shared" si="0"/>
        <v>7</v>
      </c>
      <c r="B12" s="1" t="s">
        <v>111</v>
      </c>
      <c r="C12" s="69" t="s">
        <v>6</v>
      </c>
      <c r="D12" s="66">
        <v>360</v>
      </c>
      <c r="E12" s="79"/>
    </row>
    <row r="13" spans="1:5">
      <c r="A13" s="27">
        <f t="shared" si="0"/>
        <v>8</v>
      </c>
      <c r="B13" s="1" t="s">
        <v>10</v>
      </c>
      <c r="C13" s="69" t="s">
        <v>6</v>
      </c>
      <c r="D13" s="66">
        <v>250</v>
      </c>
      <c r="E13" s="79"/>
    </row>
    <row r="14" spans="1:5">
      <c r="A14" s="27">
        <f t="shared" si="0"/>
        <v>9</v>
      </c>
      <c r="B14" s="1" t="s">
        <v>11</v>
      </c>
      <c r="C14" s="69" t="s">
        <v>12</v>
      </c>
      <c r="D14" s="66">
        <v>400</v>
      </c>
      <c r="E14" s="80"/>
    </row>
    <row r="15" spans="1:5">
      <c r="A15" s="28">
        <f t="shared" si="0"/>
        <v>10</v>
      </c>
      <c r="B15" s="4" t="s">
        <v>13</v>
      </c>
      <c r="C15" s="15" t="s">
        <v>6</v>
      </c>
      <c r="D15" s="29">
        <v>60</v>
      </c>
      <c r="E15" s="80"/>
    </row>
    <row r="16" spans="1:5">
      <c r="A16" s="28">
        <f t="shared" si="0"/>
        <v>11</v>
      </c>
      <c r="B16" s="4" t="s">
        <v>15</v>
      </c>
      <c r="C16" s="15" t="s">
        <v>6</v>
      </c>
      <c r="D16" s="29">
        <v>90</v>
      </c>
      <c r="E16" s="80"/>
    </row>
    <row r="17" spans="1:5">
      <c r="A17" s="28">
        <f t="shared" si="0"/>
        <v>12</v>
      </c>
      <c r="B17" s="4" t="s">
        <v>17</v>
      </c>
      <c r="C17" s="15" t="s">
        <v>6</v>
      </c>
      <c r="D17" s="29">
        <v>10</v>
      </c>
      <c r="E17" s="80"/>
    </row>
    <row r="18" spans="1:5">
      <c r="A18" s="28">
        <f t="shared" si="0"/>
        <v>13</v>
      </c>
      <c r="B18" s="4" t="s">
        <v>112</v>
      </c>
      <c r="C18" s="15" t="s">
        <v>6</v>
      </c>
      <c r="D18" s="29">
        <v>60</v>
      </c>
      <c r="E18" s="80"/>
    </row>
    <row r="19" spans="1:5">
      <c r="A19" s="28">
        <f t="shared" si="0"/>
        <v>14</v>
      </c>
      <c r="B19" s="4" t="s">
        <v>18</v>
      </c>
      <c r="C19" s="15" t="s">
        <v>6</v>
      </c>
      <c r="D19" s="29">
        <v>300</v>
      </c>
      <c r="E19" s="80"/>
    </row>
    <row r="20" spans="1:5">
      <c r="A20" s="28">
        <f t="shared" si="0"/>
        <v>15</v>
      </c>
      <c r="B20" s="4" t="s">
        <v>113</v>
      </c>
      <c r="C20" s="15" t="s">
        <v>6</v>
      </c>
      <c r="D20" s="29">
        <v>2000</v>
      </c>
      <c r="E20" s="80"/>
    </row>
    <row r="21" spans="1:5">
      <c r="A21" s="28">
        <f t="shared" si="0"/>
        <v>16</v>
      </c>
      <c r="B21" s="4" t="s">
        <v>19</v>
      </c>
      <c r="C21" s="15" t="s">
        <v>6</v>
      </c>
      <c r="D21" s="29">
        <v>80</v>
      </c>
      <c r="E21" s="80"/>
    </row>
    <row r="22" spans="1:5">
      <c r="A22" s="28">
        <f t="shared" si="0"/>
        <v>17</v>
      </c>
      <c r="B22" s="4" t="s">
        <v>114</v>
      </c>
      <c r="C22" s="15" t="s">
        <v>6</v>
      </c>
      <c r="D22" s="29">
        <v>150</v>
      </c>
      <c r="E22" s="80"/>
    </row>
    <row r="23" spans="1:5">
      <c r="A23" s="28">
        <f t="shared" si="0"/>
        <v>18</v>
      </c>
      <c r="B23" s="4" t="s">
        <v>115</v>
      </c>
      <c r="C23" s="15" t="s">
        <v>6</v>
      </c>
      <c r="D23" s="29">
        <v>250</v>
      </c>
      <c r="E23" s="80"/>
    </row>
    <row r="24" spans="1:5">
      <c r="A24" s="28">
        <f t="shared" si="0"/>
        <v>19</v>
      </c>
      <c r="B24" s="4" t="s">
        <v>116</v>
      </c>
      <c r="C24" s="15" t="s">
        <v>20</v>
      </c>
      <c r="D24" s="29">
        <v>100</v>
      </c>
      <c r="E24" s="80"/>
    </row>
    <row r="25" spans="1:5">
      <c r="A25" s="28">
        <f t="shared" si="0"/>
        <v>20</v>
      </c>
      <c r="B25" s="4" t="s">
        <v>21</v>
      </c>
      <c r="C25" s="15" t="s">
        <v>6</v>
      </c>
      <c r="D25" s="29">
        <v>55000</v>
      </c>
      <c r="E25" s="80"/>
    </row>
    <row r="26" spans="1:5">
      <c r="A26" s="28">
        <f t="shared" si="0"/>
        <v>21</v>
      </c>
      <c r="B26" s="4" t="s">
        <v>22</v>
      </c>
      <c r="C26" s="15" t="s">
        <v>6</v>
      </c>
      <c r="D26" s="29">
        <v>45000</v>
      </c>
      <c r="E26" s="80"/>
    </row>
    <row r="27" spans="1:5">
      <c r="A27" s="28">
        <f t="shared" si="0"/>
        <v>22</v>
      </c>
      <c r="B27" s="4" t="s">
        <v>117</v>
      </c>
      <c r="C27" s="15" t="s">
        <v>6</v>
      </c>
      <c r="D27" s="29">
        <v>100</v>
      </c>
      <c r="E27" s="80"/>
    </row>
    <row r="28" spans="1:5">
      <c r="A28" s="28">
        <f t="shared" si="0"/>
        <v>23</v>
      </c>
      <c r="B28" s="4" t="s">
        <v>23</v>
      </c>
      <c r="C28" s="15" t="s">
        <v>6</v>
      </c>
      <c r="D28" s="29">
        <v>1400</v>
      </c>
      <c r="E28" s="80"/>
    </row>
    <row r="29" spans="1:5">
      <c r="A29" s="28">
        <f t="shared" si="0"/>
        <v>24</v>
      </c>
      <c r="B29" s="4" t="s">
        <v>24</v>
      </c>
      <c r="C29" s="15" t="s">
        <v>6</v>
      </c>
      <c r="D29" s="29">
        <v>1400</v>
      </c>
      <c r="E29" s="80"/>
    </row>
    <row r="30" spans="1:5">
      <c r="A30" s="28">
        <f t="shared" si="0"/>
        <v>25</v>
      </c>
      <c r="B30" s="4" t="s">
        <v>25</v>
      </c>
      <c r="C30" s="15" t="s">
        <v>6</v>
      </c>
      <c r="D30" s="29">
        <v>1400</v>
      </c>
      <c r="E30" s="80"/>
    </row>
    <row r="31" spans="1:5">
      <c r="A31" s="28">
        <f t="shared" si="0"/>
        <v>26</v>
      </c>
      <c r="B31" s="71" t="s">
        <v>118</v>
      </c>
      <c r="C31" s="15" t="s">
        <v>9</v>
      </c>
      <c r="D31" s="29">
        <v>1200</v>
      </c>
      <c r="E31" s="80"/>
    </row>
    <row r="32" spans="1:5">
      <c r="A32" s="28">
        <f t="shared" si="0"/>
        <v>27</v>
      </c>
      <c r="B32" s="71" t="s">
        <v>119</v>
      </c>
      <c r="C32" s="15" t="s">
        <v>6</v>
      </c>
      <c r="D32" s="29">
        <v>400</v>
      </c>
      <c r="E32" s="80"/>
    </row>
    <row r="33" spans="1:5">
      <c r="A33" s="28">
        <f t="shared" si="0"/>
        <v>28</v>
      </c>
      <c r="B33" s="71" t="s">
        <v>157</v>
      </c>
      <c r="C33" s="15" t="s">
        <v>6</v>
      </c>
      <c r="D33" s="29">
        <v>600</v>
      </c>
      <c r="E33" s="80"/>
    </row>
    <row r="34" spans="1:5">
      <c r="A34" s="28">
        <f t="shared" si="0"/>
        <v>29</v>
      </c>
      <c r="B34" s="71" t="s">
        <v>26</v>
      </c>
      <c r="C34" s="15" t="s">
        <v>6</v>
      </c>
      <c r="D34" s="29">
        <v>100</v>
      </c>
      <c r="E34" s="80"/>
    </row>
    <row r="35" spans="1:5">
      <c r="A35" s="28">
        <f t="shared" si="0"/>
        <v>30</v>
      </c>
      <c r="B35" s="71" t="s">
        <v>27</v>
      </c>
      <c r="C35" s="15" t="s">
        <v>6</v>
      </c>
      <c r="D35" s="29">
        <v>10</v>
      </c>
      <c r="E35" s="80"/>
    </row>
    <row r="36" spans="1:5">
      <c r="A36" s="28">
        <f t="shared" si="0"/>
        <v>31</v>
      </c>
      <c r="B36" s="71" t="s">
        <v>28</v>
      </c>
      <c r="C36" s="15" t="s">
        <v>104</v>
      </c>
      <c r="D36" s="29">
        <v>100</v>
      </c>
      <c r="E36" s="80"/>
    </row>
    <row r="37" spans="1:5">
      <c r="A37" s="28">
        <f t="shared" si="0"/>
        <v>32</v>
      </c>
      <c r="B37" s="71" t="s">
        <v>159</v>
      </c>
      <c r="C37" s="15" t="s">
        <v>9</v>
      </c>
      <c r="D37" s="29">
        <v>10</v>
      </c>
      <c r="E37" s="80"/>
    </row>
    <row r="38" spans="1:5">
      <c r="A38" s="28">
        <f t="shared" si="0"/>
        <v>33</v>
      </c>
      <c r="B38" s="71" t="s">
        <v>120</v>
      </c>
      <c r="C38" s="15" t="s">
        <v>29</v>
      </c>
      <c r="D38" s="29">
        <v>30</v>
      </c>
      <c r="E38" s="80"/>
    </row>
    <row r="39" spans="1:5">
      <c r="A39" s="28">
        <f t="shared" si="0"/>
        <v>34</v>
      </c>
      <c r="B39" s="71" t="s">
        <v>121</v>
      </c>
      <c r="C39" s="15" t="s">
        <v>29</v>
      </c>
      <c r="D39" s="29">
        <v>7000</v>
      </c>
      <c r="E39" s="80"/>
    </row>
    <row r="40" spans="1:5">
      <c r="A40" s="28">
        <f t="shared" si="0"/>
        <v>35</v>
      </c>
      <c r="B40" s="71" t="s">
        <v>122</v>
      </c>
      <c r="C40" s="15" t="s">
        <v>29</v>
      </c>
      <c r="D40" s="29">
        <v>50</v>
      </c>
      <c r="E40" s="80"/>
    </row>
    <row r="41" spans="1:5">
      <c r="A41" s="28">
        <f t="shared" si="0"/>
        <v>36</v>
      </c>
      <c r="B41" s="72" t="s">
        <v>123</v>
      </c>
      <c r="C41" s="69" t="s">
        <v>29</v>
      </c>
      <c r="D41" s="66">
        <v>5</v>
      </c>
      <c r="E41" s="79"/>
    </row>
    <row r="42" spans="1:5">
      <c r="A42" s="27">
        <f t="shared" si="0"/>
        <v>37</v>
      </c>
      <c r="B42" s="72" t="s">
        <v>124</v>
      </c>
      <c r="C42" s="69" t="s">
        <v>29</v>
      </c>
      <c r="D42" s="66">
        <v>5</v>
      </c>
      <c r="E42" s="79"/>
    </row>
    <row r="43" spans="1:5">
      <c r="A43" s="27">
        <f t="shared" si="0"/>
        <v>38</v>
      </c>
      <c r="B43" s="72" t="s">
        <v>30</v>
      </c>
      <c r="C43" s="69" t="s">
        <v>31</v>
      </c>
      <c r="D43" s="66">
        <v>10</v>
      </c>
      <c r="E43" s="79"/>
    </row>
    <row r="44" spans="1:5">
      <c r="A44" s="27">
        <f t="shared" si="0"/>
        <v>39</v>
      </c>
      <c r="B44" s="72" t="s">
        <v>32</v>
      </c>
      <c r="C44" s="69" t="s">
        <v>6</v>
      </c>
      <c r="D44" s="66">
        <v>5</v>
      </c>
      <c r="E44" s="79"/>
    </row>
    <row r="45" spans="1:5">
      <c r="A45" s="27">
        <f t="shared" si="0"/>
        <v>40</v>
      </c>
      <c r="B45" s="73" t="s">
        <v>158</v>
      </c>
      <c r="C45" s="69" t="s">
        <v>33</v>
      </c>
      <c r="D45" s="66">
        <v>50</v>
      </c>
      <c r="E45" s="79"/>
    </row>
    <row r="46" spans="1:5" ht="28.5">
      <c r="A46" s="27">
        <f t="shared" si="0"/>
        <v>41</v>
      </c>
      <c r="B46" s="72" t="s">
        <v>125</v>
      </c>
      <c r="C46" s="69" t="s">
        <v>6</v>
      </c>
      <c r="D46" s="66">
        <v>5000</v>
      </c>
      <c r="E46" s="79"/>
    </row>
    <row r="47" spans="1:5">
      <c r="A47" s="27">
        <f t="shared" si="0"/>
        <v>42</v>
      </c>
      <c r="B47" s="1" t="s">
        <v>126</v>
      </c>
      <c r="C47" s="69" t="s">
        <v>6</v>
      </c>
      <c r="D47" s="66">
        <v>500</v>
      </c>
      <c r="E47" s="79"/>
    </row>
    <row r="48" spans="1:5">
      <c r="A48" s="27">
        <f t="shared" si="0"/>
        <v>43</v>
      </c>
      <c r="B48" s="1" t="s">
        <v>127</v>
      </c>
      <c r="C48" s="69" t="s">
        <v>6</v>
      </c>
      <c r="D48" s="66">
        <v>28000</v>
      </c>
      <c r="E48" s="79"/>
    </row>
    <row r="49" spans="1:5">
      <c r="A49" s="27">
        <f t="shared" si="0"/>
        <v>44</v>
      </c>
      <c r="B49" s="1" t="s">
        <v>176</v>
      </c>
      <c r="C49" s="69" t="s">
        <v>6</v>
      </c>
      <c r="D49" s="66">
        <v>2500</v>
      </c>
      <c r="E49" s="79"/>
    </row>
    <row r="50" spans="1:5">
      <c r="A50" s="27">
        <f t="shared" si="0"/>
        <v>45</v>
      </c>
      <c r="B50" s="4" t="s">
        <v>129</v>
      </c>
      <c r="C50" s="69" t="s">
        <v>34</v>
      </c>
      <c r="D50" s="66">
        <v>300</v>
      </c>
      <c r="E50" s="79"/>
    </row>
    <row r="51" spans="1:5">
      <c r="A51" s="27">
        <f t="shared" si="0"/>
        <v>46</v>
      </c>
      <c r="B51" s="4" t="s">
        <v>130</v>
      </c>
      <c r="C51" s="69" t="s">
        <v>6</v>
      </c>
      <c r="D51" s="66">
        <v>1200</v>
      </c>
      <c r="E51" s="79"/>
    </row>
    <row r="52" spans="1:5">
      <c r="A52" s="27">
        <f t="shared" si="0"/>
        <v>47</v>
      </c>
      <c r="B52" s="4" t="s">
        <v>132</v>
      </c>
      <c r="C52" s="69" t="s">
        <v>6</v>
      </c>
      <c r="D52" s="66">
        <v>200</v>
      </c>
      <c r="E52" s="79"/>
    </row>
    <row r="53" spans="1:5">
      <c r="A53" s="27">
        <f t="shared" si="0"/>
        <v>48</v>
      </c>
      <c r="B53" s="4" t="s">
        <v>131</v>
      </c>
      <c r="C53" s="69" t="s">
        <v>34</v>
      </c>
      <c r="D53" s="66">
        <v>15</v>
      </c>
      <c r="E53" s="79"/>
    </row>
    <row r="54" spans="1:5">
      <c r="A54" s="27">
        <f t="shared" si="0"/>
        <v>49</v>
      </c>
      <c r="B54" s="4" t="s">
        <v>133</v>
      </c>
      <c r="C54" s="69" t="s">
        <v>34</v>
      </c>
      <c r="D54" s="66">
        <v>15</v>
      </c>
      <c r="E54" s="79"/>
    </row>
    <row r="55" spans="1:5">
      <c r="A55" s="27">
        <f t="shared" si="0"/>
        <v>50</v>
      </c>
      <c r="B55" s="4" t="s">
        <v>134</v>
      </c>
      <c r="C55" s="69" t="s">
        <v>34</v>
      </c>
      <c r="D55" s="66">
        <v>50</v>
      </c>
      <c r="E55" s="79"/>
    </row>
    <row r="56" spans="1:5">
      <c r="A56" s="27">
        <f t="shared" si="0"/>
        <v>51</v>
      </c>
      <c r="B56" s="4" t="s">
        <v>135</v>
      </c>
      <c r="C56" s="69" t="s">
        <v>34</v>
      </c>
      <c r="D56" s="66">
        <v>350</v>
      </c>
      <c r="E56" s="79"/>
    </row>
    <row r="57" spans="1:5">
      <c r="A57" s="27">
        <f t="shared" si="0"/>
        <v>52</v>
      </c>
      <c r="B57" s="4" t="s">
        <v>136</v>
      </c>
      <c r="C57" s="69" t="s">
        <v>34</v>
      </c>
      <c r="D57" s="66">
        <v>350</v>
      </c>
      <c r="E57" s="79"/>
    </row>
    <row r="58" spans="1:5">
      <c r="A58" s="27">
        <f t="shared" si="0"/>
        <v>53</v>
      </c>
      <c r="B58" s="4" t="s">
        <v>137</v>
      </c>
      <c r="C58" s="69" t="s">
        <v>34</v>
      </c>
      <c r="D58" s="66">
        <v>50</v>
      </c>
      <c r="E58" s="79"/>
    </row>
    <row r="59" spans="1:5">
      <c r="A59" s="27">
        <f t="shared" si="0"/>
        <v>54</v>
      </c>
      <c r="B59" s="71" t="s">
        <v>35</v>
      </c>
      <c r="C59" s="69" t="s">
        <v>6</v>
      </c>
      <c r="D59" s="66">
        <v>6000</v>
      </c>
      <c r="E59" s="79"/>
    </row>
    <row r="60" spans="1:5">
      <c r="A60" s="27">
        <f t="shared" si="0"/>
        <v>55</v>
      </c>
      <c r="B60" s="71" t="s">
        <v>160</v>
      </c>
      <c r="C60" s="69" t="s">
        <v>6</v>
      </c>
      <c r="D60" s="66">
        <v>20</v>
      </c>
      <c r="E60" s="79"/>
    </row>
    <row r="61" spans="1:5">
      <c r="A61" s="27">
        <f t="shared" si="0"/>
        <v>56</v>
      </c>
      <c r="B61" s="71" t="s">
        <v>161</v>
      </c>
      <c r="C61" s="69" t="s">
        <v>6</v>
      </c>
      <c r="D61" s="66">
        <v>70</v>
      </c>
      <c r="E61" s="79"/>
    </row>
    <row r="62" spans="1:5">
      <c r="A62" s="27">
        <f t="shared" si="0"/>
        <v>57</v>
      </c>
      <c r="B62" s="71" t="s">
        <v>138</v>
      </c>
      <c r="C62" s="69" t="s">
        <v>6</v>
      </c>
      <c r="D62" s="66">
        <v>100</v>
      </c>
      <c r="E62" s="79"/>
    </row>
    <row r="63" spans="1:5">
      <c r="A63" s="27">
        <f t="shared" si="0"/>
        <v>58</v>
      </c>
      <c r="B63" s="71" t="s">
        <v>139</v>
      </c>
      <c r="C63" s="69" t="s">
        <v>6</v>
      </c>
      <c r="D63" s="66">
        <v>50</v>
      </c>
      <c r="E63" s="79"/>
    </row>
    <row r="64" spans="1:5">
      <c r="A64" s="27">
        <f t="shared" si="0"/>
        <v>59</v>
      </c>
      <c r="B64" s="71" t="s">
        <v>162</v>
      </c>
      <c r="C64" s="69" t="s">
        <v>34</v>
      </c>
      <c r="D64" s="66">
        <v>200</v>
      </c>
      <c r="E64" s="79"/>
    </row>
    <row r="65" spans="1:5">
      <c r="A65" s="27">
        <f t="shared" si="0"/>
        <v>60</v>
      </c>
      <c r="B65" s="4" t="s">
        <v>140</v>
      </c>
      <c r="C65" s="69" t="s">
        <v>34</v>
      </c>
      <c r="D65" s="66">
        <v>30</v>
      </c>
      <c r="E65" s="79"/>
    </row>
    <row r="66" spans="1:5">
      <c r="A66" s="27">
        <f t="shared" si="0"/>
        <v>61</v>
      </c>
      <c r="B66" s="4" t="s">
        <v>141</v>
      </c>
      <c r="C66" s="69" t="s">
        <v>34</v>
      </c>
      <c r="D66" s="66">
        <v>200</v>
      </c>
      <c r="E66" s="79"/>
    </row>
    <row r="67" spans="1:5">
      <c r="A67" s="27">
        <f t="shared" si="0"/>
        <v>62</v>
      </c>
      <c r="B67" s="4" t="s">
        <v>142</v>
      </c>
      <c r="C67" s="69" t="s">
        <v>34</v>
      </c>
      <c r="D67" s="66">
        <v>250</v>
      </c>
      <c r="E67" s="79"/>
    </row>
    <row r="68" spans="1:5">
      <c r="A68" s="27">
        <f t="shared" si="0"/>
        <v>63</v>
      </c>
      <c r="B68" s="4" t="s">
        <v>143</v>
      </c>
      <c r="C68" s="69" t="s">
        <v>34</v>
      </c>
      <c r="D68" s="66">
        <v>450</v>
      </c>
      <c r="E68" s="79"/>
    </row>
    <row r="69" spans="1:5">
      <c r="A69" s="27">
        <f t="shared" si="0"/>
        <v>64</v>
      </c>
      <c r="B69" s="4" t="s">
        <v>144</v>
      </c>
      <c r="C69" s="69" t="s">
        <v>34</v>
      </c>
      <c r="D69" s="66">
        <v>450</v>
      </c>
      <c r="E69" s="79"/>
    </row>
    <row r="70" spans="1:5">
      <c r="A70" s="27">
        <f t="shared" si="0"/>
        <v>65</v>
      </c>
      <c r="B70" s="4" t="s">
        <v>145</v>
      </c>
      <c r="C70" s="69" t="s">
        <v>34</v>
      </c>
      <c r="D70" s="66">
        <v>60</v>
      </c>
      <c r="E70" s="79"/>
    </row>
    <row r="71" spans="1:5">
      <c r="A71" s="27">
        <f t="shared" ref="A71:A86" si="1">A70+1</f>
        <v>66</v>
      </c>
      <c r="B71" s="4" t="s">
        <v>146</v>
      </c>
      <c r="C71" s="69" t="s">
        <v>6</v>
      </c>
      <c r="D71" s="66">
        <v>5000</v>
      </c>
      <c r="E71" s="79"/>
    </row>
    <row r="72" spans="1:5">
      <c r="A72" s="27">
        <f t="shared" si="1"/>
        <v>67</v>
      </c>
      <c r="B72" s="4" t="s">
        <v>147</v>
      </c>
      <c r="C72" s="69" t="s">
        <v>34</v>
      </c>
      <c r="D72" s="66">
        <v>10</v>
      </c>
      <c r="E72" s="79"/>
    </row>
    <row r="73" spans="1:5">
      <c r="A73" s="27">
        <f t="shared" si="1"/>
        <v>68</v>
      </c>
      <c r="B73" s="4" t="s">
        <v>37</v>
      </c>
      <c r="C73" s="69" t="s">
        <v>34</v>
      </c>
      <c r="D73" s="66">
        <v>10</v>
      </c>
      <c r="E73" s="79"/>
    </row>
    <row r="74" spans="1:5">
      <c r="A74" s="27">
        <f t="shared" si="1"/>
        <v>69</v>
      </c>
      <c r="B74" s="71" t="s">
        <v>38</v>
      </c>
      <c r="C74" s="69" t="s">
        <v>6</v>
      </c>
      <c r="D74" s="66">
        <v>10</v>
      </c>
      <c r="E74" s="79"/>
    </row>
    <row r="75" spans="1:5">
      <c r="A75" s="27">
        <f t="shared" si="1"/>
        <v>70</v>
      </c>
      <c r="B75" s="72" t="s">
        <v>164</v>
      </c>
      <c r="C75" s="69" t="s">
        <v>34</v>
      </c>
      <c r="D75" s="66">
        <v>1400</v>
      </c>
      <c r="E75" s="79"/>
    </row>
    <row r="76" spans="1:5">
      <c r="A76" s="27">
        <f t="shared" si="1"/>
        <v>71</v>
      </c>
      <c r="B76" s="1" t="s">
        <v>163</v>
      </c>
      <c r="C76" s="69" t="s">
        <v>34</v>
      </c>
      <c r="D76" s="66">
        <v>10</v>
      </c>
      <c r="E76" s="79"/>
    </row>
    <row r="77" spans="1:5">
      <c r="A77" s="27">
        <f t="shared" si="1"/>
        <v>72</v>
      </c>
      <c r="B77" s="1" t="s">
        <v>148</v>
      </c>
      <c r="C77" s="69" t="s">
        <v>34</v>
      </c>
      <c r="D77" s="66">
        <v>300</v>
      </c>
      <c r="E77" s="79"/>
    </row>
    <row r="78" spans="1:5">
      <c r="A78" s="27">
        <f t="shared" si="1"/>
        <v>73</v>
      </c>
      <c r="B78" s="1" t="s">
        <v>149</v>
      </c>
      <c r="C78" s="69" t="s">
        <v>34</v>
      </c>
      <c r="D78" s="66">
        <v>300</v>
      </c>
      <c r="E78" s="79"/>
    </row>
    <row r="79" spans="1:5">
      <c r="A79" s="27">
        <f t="shared" si="1"/>
        <v>74</v>
      </c>
      <c r="B79" s="1" t="s">
        <v>150</v>
      </c>
      <c r="C79" s="69" t="s">
        <v>34</v>
      </c>
      <c r="D79" s="66">
        <v>10</v>
      </c>
      <c r="E79" s="79"/>
    </row>
    <row r="80" spans="1:5">
      <c r="A80" s="27">
        <f t="shared" si="1"/>
        <v>75</v>
      </c>
      <c r="B80" s="1" t="s">
        <v>151</v>
      </c>
      <c r="C80" s="69" t="s">
        <v>34</v>
      </c>
      <c r="D80" s="66">
        <v>300</v>
      </c>
      <c r="E80" s="79"/>
    </row>
    <row r="81" spans="1:5">
      <c r="A81" s="27">
        <f t="shared" si="1"/>
        <v>76</v>
      </c>
      <c r="B81" s="1" t="s">
        <v>152</v>
      </c>
      <c r="C81" s="69" t="s">
        <v>34</v>
      </c>
      <c r="D81" s="66">
        <v>50</v>
      </c>
      <c r="E81" s="79"/>
    </row>
    <row r="82" spans="1:5">
      <c r="A82" s="27">
        <f t="shared" si="1"/>
        <v>77</v>
      </c>
      <c r="B82" s="1" t="s">
        <v>153</v>
      </c>
      <c r="C82" s="69" t="s">
        <v>34</v>
      </c>
      <c r="D82" s="66">
        <v>150</v>
      </c>
      <c r="E82" s="79"/>
    </row>
    <row r="83" spans="1:5">
      <c r="A83" s="27">
        <f t="shared" si="1"/>
        <v>78</v>
      </c>
      <c r="B83" s="1" t="s">
        <v>154</v>
      </c>
      <c r="C83" s="69" t="s">
        <v>34</v>
      </c>
      <c r="D83" s="66">
        <v>70</v>
      </c>
      <c r="E83" s="79"/>
    </row>
    <row r="84" spans="1:5">
      <c r="A84" s="27">
        <f t="shared" si="1"/>
        <v>79</v>
      </c>
      <c r="B84" s="1" t="s">
        <v>156</v>
      </c>
      <c r="C84" s="69" t="s">
        <v>36</v>
      </c>
      <c r="D84" s="66">
        <v>1000</v>
      </c>
      <c r="E84" s="79"/>
    </row>
    <row r="85" spans="1:5">
      <c r="A85" s="27">
        <f t="shared" si="1"/>
        <v>80</v>
      </c>
      <c r="B85" s="1" t="s">
        <v>155</v>
      </c>
      <c r="C85" s="69" t="s">
        <v>34</v>
      </c>
      <c r="D85" s="66">
        <v>100</v>
      </c>
      <c r="E85" s="79"/>
    </row>
    <row r="86" spans="1:5">
      <c r="A86" s="27">
        <f t="shared" si="1"/>
        <v>81</v>
      </c>
      <c r="B86" s="1" t="s">
        <v>165</v>
      </c>
      <c r="C86" s="69" t="s">
        <v>6</v>
      </c>
      <c r="D86" s="69">
        <v>30000</v>
      </c>
      <c r="E86" s="79"/>
    </row>
    <row r="87" spans="1:5" ht="15.75" thickBot="1">
      <c r="A87" s="82">
        <v>82</v>
      </c>
      <c r="B87" s="83" t="s">
        <v>166</v>
      </c>
      <c r="C87" s="84" t="s">
        <v>6</v>
      </c>
      <c r="D87" s="84">
        <v>30000</v>
      </c>
      <c r="E87" s="81"/>
    </row>
    <row r="88" spans="1:5">
      <c r="A88" s="85"/>
      <c r="B88" s="86"/>
      <c r="C88" s="87"/>
      <c r="D88" s="87"/>
      <c r="E88" s="21" t="s">
        <v>99</v>
      </c>
    </row>
    <row r="89" spans="1:5" ht="15.75">
      <c r="B89" s="39" t="s">
        <v>105</v>
      </c>
      <c r="E89"/>
    </row>
    <row r="90" spans="1:5" ht="15.75">
      <c r="B90" s="39"/>
      <c r="E90" s="21" t="s">
        <v>100</v>
      </c>
    </row>
    <row r="91" spans="1:5">
      <c r="B91" s="21"/>
    </row>
    <row r="93" spans="1:5">
      <c r="B93" s="2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="130" zoomScaleNormal="130" workbookViewId="0">
      <selection activeCell="D91" sqref="D91"/>
    </sheetView>
  </sheetViews>
  <sheetFormatPr defaultRowHeight="15"/>
  <cols>
    <col min="1" max="1" width="5.85546875" customWidth="1"/>
    <col min="2" max="2" width="75.140625" customWidth="1"/>
    <col min="4" max="5" width="16.5703125" customWidth="1"/>
  </cols>
  <sheetData>
    <row r="1" spans="1:6" ht="15.75">
      <c r="A1" s="39"/>
      <c r="B1" s="39"/>
      <c r="C1" s="39"/>
      <c r="D1" s="39"/>
      <c r="E1" s="39"/>
      <c r="F1" s="39"/>
    </row>
    <row r="2" spans="1:6" ht="15.75">
      <c r="A2" s="39"/>
      <c r="B2" s="40" t="s">
        <v>96</v>
      </c>
      <c r="C2" s="39"/>
      <c r="D2" s="30" t="s">
        <v>102</v>
      </c>
      <c r="E2" s="30"/>
      <c r="F2" s="39"/>
    </row>
    <row r="3" spans="1:6" ht="16.5" thickBot="1">
      <c r="A3" s="39"/>
      <c r="B3" s="39"/>
      <c r="C3" s="39"/>
      <c r="D3" s="39"/>
      <c r="E3" s="39"/>
      <c r="F3" s="39"/>
    </row>
    <row r="4" spans="1:6" ht="65.25" thickBot="1">
      <c r="A4" s="70" t="s">
        <v>106</v>
      </c>
      <c r="B4" s="52" t="s">
        <v>1</v>
      </c>
      <c r="C4" s="52" t="s">
        <v>2</v>
      </c>
      <c r="D4" s="52" t="s">
        <v>3</v>
      </c>
      <c r="E4" s="53" t="s">
        <v>4</v>
      </c>
      <c r="F4" s="39"/>
    </row>
    <row r="5" spans="1:6" ht="15" customHeight="1" thickBot="1">
      <c r="A5" s="54">
        <v>1</v>
      </c>
      <c r="B5" s="55">
        <v>2</v>
      </c>
      <c r="C5" s="56">
        <v>3</v>
      </c>
      <c r="D5" s="56">
        <v>4</v>
      </c>
      <c r="E5" s="57">
        <v>5</v>
      </c>
      <c r="F5" s="39"/>
    </row>
    <row r="6" spans="1:6" ht="15" customHeight="1">
      <c r="A6" s="50">
        <v>1</v>
      </c>
      <c r="B6" s="42" t="s">
        <v>107</v>
      </c>
      <c r="C6" s="68" t="s">
        <v>6</v>
      </c>
      <c r="D6" s="45">
        <v>100</v>
      </c>
      <c r="E6" s="58"/>
      <c r="F6" s="39"/>
    </row>
    <row r="7" spans="1:6" ht="15" customHeight="1">
      <c r="A7" s="27">
        <f t="shared" ref="A7:A70" si="0">A6+1</f>
        <v>2</v>
      </c>
      <c r="B7" s="1" t="s">
        <v>7</v>
      </c>
      <c r="C7" s="69" t="s">
        <v>6</v>
      </c>
      <c r="D7" s="66">
        <v>100</v>
      </c>
      <c r="E7" s="59"/>
      <c r="F7" s="39"/>
    </row>
    <row r="8" spans="1:6" ht="15" customHeight="1">
      <c r="A8" s="27">
        <f t="shared" si="0"/>
        <v>3</v>
      </c>
      <c r="B8" s="1" t="s">
        <v>8</v>
      </c>
      <c r="C8" s="69" t="s">
        <v>6</v>
      </c>
      <c r="D8" s="66">
        <v>50000</v>
      </c>
      <c r="E8" s="59"/>
      <c r="F8" s="39"/>
    </row>
    <row r="9" spans="1:6" ht="15" customHeight="1">
      <c r="A9" s="27">
        <f t="shared" si="0"/>
        <v>4</v>
      </c>
      <c r="B9" s="1" t="s">
        <v>108</v>
      </c>
      <c r="C9" s="69" t="s">
        <v>9</v>
      </c>
      <c r="D9" s="66">
        <v>40</v>
      </c>
      <c r="E9" s="59"/>
      <c r="F9" s="39"/>
    </row>
    <row r="10" spans="1:6" ht="29.25" customHeight="1">
      <c r="A10" s="27">
        <f t="shared" si="0"/>
        <v>5</v>
      </c>
      <c r="B10" s="1" t="s">
        <v>109</v>
      </c>
      <c r="C10" s="69" t="s">
        <v>6</v>
      </c>
      <c r="D10" s="66">
        <v>500</v>
      </c>
      <c r="E10" s="59"/>
      <c r="F10" s="39"/>
    </row>
    <row r="11" spans="1:6" ht="29.25" customHeight="1">
      <c r="A11" s="27">
        <f t="shared" si="0"/>
        <v>6</v>
      </c>
      <c r="B11" s="1" t="s">
        <v>110</v>
      </c>
      <c r="C11" s="69" t="s">
        <v>6</v>
      </c>
      <c r="D11" s="66">
        <v>700</v>
      </c>
      <c r="E11" s="59"/>
      <c r="F11" s="39"/>
    </row>
    <row r="12" spans="1:6" ht="15" customHeight="1">
      <c r="A12" s="27">
        <f t="shared" si="0"/>
        <v>7</v>
      </c>
      <c r="B12" s="1" t="s">
        <v>168</v>
      </c>
      <c r="C12" s="69" t="s">
        <v>6</v>
      </c>
      <c r="D12" s="66">
        <v>360</v>
      </c>
      <c r="E12" s="59"/>
      <c r="F12" s="39"/>
    </row>
    <row r="13" spans="1:6" ht="15" customHeight="1">
      <c r="A13" s="27">
        <f t="shared" si="0"/>
        <v>8</v>
      </c>
      <c r="B13" s="1" t="s">
        <v>10</v>
      </c>
      <c r="C13" s="69" t="s">
        <v>6</v>
      </c>
      <c r="D13" s="66">
        <v>250</v>
      </c>
      <c r="E13" s="59"/>
      <c r="F13" s="39"/>
    </row>
    <row r="14" spans="1:6" ht="15" customHeight="1">
      <c r="A14" s="27">
        <f t="shared" si="0"/>
        <v>9</v>
      </c>
      <c r="B14" s="1" t="s">
        <v>11</v>
      </c>
      <c r="C14" s="69" t="s">
        <v>12</v>
      </c>
      <c r="D14" s="66">
        <v>400</v>
      </c>
      <c r="E14" s="60"/>
      <c r="F14" s="39"/>
    </row>
    <row r="15" spans="1:6" ht="15" customHeight="1">
      <c r="A15" s="28">
        <f t="shared" si="0"/>
        <v>10</v>
      </c>
      <c r="B15" s="4" t="s">
        <v>13</v>
      </c>
      <c r="C15" s="15" t="s">
        <v>6</v>
      </c>
      <c r="D15" s="29">
        <v>60</v>
      </c>
      <c r="E15" s="61"/>
      <c r="F15" s="39"/>
    </row>
    <row r="16" spans="1:6" ht="15" customHeight="1">
      <c r="A16" s="28">
        <f t="shared" si="0"/>
        <v>11</v>
      </c>
      <c r="B16" s="4" t="s">
        <v>15</v>
      </c>
      <c r="C16" s="15" t="s">
        <v>6</v>
      </c>
      <c r="D16" s="29">
        <v>90</v>
      </c>
      <c r="E16" s="61"/>
      <c r="F16" s="39"/>
    </row>
    <row r="17" spans="1:6" ht="15" customHeight="1">
      <c r="A17" s="28">
        <f t="shared" si="0"/>
        <v>12</v>
      </c>
      <c r="B17" s="4" t="s">
        <v>17</v>
      </c>
      <c r="C17" s="15" t="s">
        <v>6</v>
      </c>
      <c r="D17" s="29">
        <v>10</v>
      </c>
      <c r="E17" s="60"/>
      <c r="F17" s="39"/>
    </row>
    <row r="18" spans="1:6" ht="15" customHeight="1">
      <c r="A18" s="28">
        <f t="shared" si="0"/>
        <v>13</v>
      </c>
      <c r="B18" s="4" t="s">
        <v>169</v>
      </c>
      <c r="C18" s="15" t="s">
        <v>6</v>
      </c>
      <c r="D18" s="29">
        <v>60</v>
      </c>
      <c r="E18" s="60"/>
      <c r="F18" s="39"/>
    </row>
    <row r="19" spans="1:6" ht="15" customHeight="1">
      <c r="A19" s="28">
        <f t="shared" si="0"/>
        <v>14</v>
      </c>
      <c r="B19" s="4" t="s">
        <v>170</v>
      </c>
      <c r="C19" s="15" t="s">
        <v>6</v>
      </c>
      <c r="D19" s="29">
        <v>300</v>
      </c>
      <c r="E19" s="60"/>
      <c r="F19" s="39"/>
    </row>
    <row r="20" spans="1:6" ht="15" customHeight="1">
      <c r="A20" s="28">
        <f t="shared" si="0"/>
        <v>15</v>
      </c>
      <c r="B20" s="4" t="s">
        <v>113</v>
      </c>
      <c r="C20" s="15" t="s">
        <v>6</v>
      </c>
      <c r="D20" s="29">
        <v>2000</v>
      </c>
      <c r="E20" s="60"/>
      <c r="F20" s="39"/>
    </row>
    <row r="21" spans="1:6" ht="15" customHeight="1">
      <c r="A21" s="28">
        <f t="shared" si="0"/>
        <v>16</v>
      </c>
      <c r="B21" s="4" t="s">
        <v>19</v>
      </c>
      <c r="C21" s="15" t="s">
        <v>6</v>
      </c>
      <c r="D21" s="29">
        <v>80</v>
      </c>
      <c r="E21" s="60"/>
      <c r="F21" s="39"/>
    </row>
    <row r="22" spans="1:6" ht="15" customHeight="1">
      <c r="A22" s="28">
        <f t="shared" si="0"/>
        <v>17</v>
      </c>
      <c r="B22" s="4" t="s">
        <v>114</v>
      </c>
      <c r="C22" s="15" t="s">
        <v>6</v>
      </c>
      <c r="D22" s="29">
        <v>150</v>
      </c>
      <c r="E22" s="60"/>
      <c r="F22" s="39"/>
    </row>
    <row r="23" spans="1:6" ht="15" customHeight="1">
      <c r="A23" s="28">
        <f t="shared" si="0"/>
        <v>18</v>
      </c>
      <c r="B23" s="4" t="s">
        <v>115</v>
      </c>
      <c r="C23" s="15" t="s">
        <v>6</v>
      </c>
      <c r="D23" s="29">
        <v>250</v>
      </c>
      <c r="E23" s="60"/>
      <c r="F23" s="39"/>
    </row>
    <row r="24" spans="1:6" ht="15" customHeight="1">
      <c r="A24" s="28">
        <f t="shared" si="0"/>
        <v>19</v>
      </c>
      <c r="B24" s="4" t="s">
        <v>116</v>
      </c>
      <c r="C24" s="15" t="s">
        <v>20</v>
      </c>
      <c r="D24" s="29">
        <v>100</v>
      </c>
      <c r="E24" s="60"/>
      <c r="F24" s="39"/>
    </row>
    <row r="25" spans="1:6" ht="15" customHeight="1">
      <c r="A25" s="28">
        <f t="shared" si="0"/>
        <v>20</v>
      </c>
      <c r="B25" s="4" t="s">
        <v>21</v>
      </c>
      <c r="C25" s="15" t="s">
        <v>6</v>
      </c>
      <c r="D25" s="29">
        <v>55000</v>
      </c>
      <c r="E25" s="60"/>
      <c r="F25" s="39"/>
    </row>
    <row r="26" spans="1:6" ht="15" customHeight="1">
      <c r="A26" s="28">
        <f t="shared" si="0"/>
        <v>21</v>
      </c>
      <c r="B26" s="4" t="s">
        <v>22</v>
      </c>
      <c r="C26" s="15" t="s">
        <v>6</v>
      </c>
      <c r="D26" s="29">
        <v>45000</v>
      </c>
      <c r="E26" s="60"/>
      <c r="F26" s="39"/>
    </row>
    <row r="27" spans="1:6" ht="15" customHeight="1">
      <c r="A27" s="28">
        <f t="shared" si="0"/>
        <v>22</v>
      </c>
      <c r="B27" s="4" t="s">
        <v>171</v>
      </c>
      <c r="C27" s="15" t="s">
        <v>6</v>
      </c>
      <c r="D27" s="29">
        <v>100</v>
      </c>
      <c r="E27" s="60"/>
      <c r="F27" s="39"/>
    </row>
    <row r="28" spans="1:6" ht="15" customHeight="1">
      <c r="A28" s="28">
        <f t="shared" si="0"/>
        <v>23</v>
      </c>
      <c r="B28" s="4" t="s">
        <v>23</v>
      </c>
      <c r="C28" s="15" t="s">
        <v>6</v>
      </c>
      <c r="D28" s="29">
        <v>1400</v>
      </c>
      <c r="E28" s="60"/>
      <c r="F28" s="39"/>
    </row>
    <row r="29" spans="1:6" ht="15" customHeight="1">
      <c r="A29" s="28">
        <f t="shared" si="0"/>
        <v>24</v>
      </c>
      <c r="B29" s="4" t="s">
        <v>24</v>
      </c>
      <c r="C29" s="15" t="s">
        <v>6</v>
      </c>
      <c r="D29" s="29">
        <v>1400</v>
      </c>
      <c r="E29" s="60"/>
      <c r="F29" s="39"/>
    </row>
    <row r="30" spans="1:6" ht="15" customHeight="1">
      <c r="A30" s="28">
        <f t="shared" si="0"/>
        <v>25</v>
      </c>
      <c r="B30" s="4" t="s">
        <v>25</v>
      </c>
      <c r="C30" s="15" t="s">
        <v>6</v>
      </c>
      <c r="D30" s="29">
        <v>1400</v>
      </c>
      <c r="E30" s="60"/>
      <c r="F30" s="39"/>
    </row>
    <row r="31" spans="1:6" ht="15" customHeight="1">
      <c r="A31" s="28">
        <f t="shared" si="0"/>
        <v>26</v>
      </c>
      <c r="B31" s="71" t="s">
        <v>118</v>
      </c>
      <c r="C31" s="15" t="s">
        <v>9</v>
      </c>
      <c r="D31" s="29">
        <v>1200</v>
      </c>
      <c r="E31" s="60"/>
      <c r="F31" s="39"/>
    </row>
    <row r="32" spans="1:6" ht="15" customHeight="1">
      <c r="A32" s="28">
        <f t="shared" si="0"/>
        <v>27</v>
      </c>
      <c r="B32" s="71" t="s">
        <v>119</v>
      </c>
      <c r="C32" s="15" t="s">
        <v>6</v>
      </c>
      <c r="D32" s="29">
        <v>400</v>
      </c>
      <c r="E32" s="60"/>
      <c r="F32" s="39"/>
    </row>
    <row r="33" spans="1:6" ht="15" customHeight="1">
      <c r="A33" s="28">
        <f t="shared" si="0"/>
        <v>28</v>
      </c>
      <c r="B33" s="71" t="s">
        <v>157</v>
      </c>
      <c r="C33" s="15" t="s">
        <v>6</v>
      </c>
      <c r="D33" s="29">
        <v>600</v>
      </c>
      <c r="E33" s="60"/>
      <c r="F33" s="39"/>
    </row>
    <row r="34" spans="1:6" ht="15" customHeight="1">
      <c r="A34" s="28">
        <f t="shared" si="0"/>
        <v>29</v>
      </c>
      <c r="B34" s="71" t="s">
        <v>26</v>
      </c>
      <c r="C34" s="15" t="s">
        <v>6</v>
      </c>
      <c r="D34" s="29">
        <v>100</v>
      </c>
      <c r="E34" s="60"/>
      <c r="F34" s="39"/>
    </row>
    <row r="35" spans="1:6" ht="15" customHeight="1">
      <c r="A35" s="28">
        <f t="shared" si="0"/>
        <v>30</v>
      </c>
      <c r="B35" s="71" t="s">
        <v>27</v>
      </c>
      <c r="C35" s="15" t="s">
        <v>6</v>
      </c>
      <c r="D35" s="29">
        <v>10</v>
      </c>
      <c r="E35" s="60"/>
      <c r="F35" s="39"/>
    </row>
    <row r="36" spans="1:6" ht="15" customHeight="1">
      <c r="A36" s="28">
        <f t="shared" si="0"/>
        <v>31</v>
      </c>
      <c r="B36" s="71" t="s">
        <v>28</v>
      </c>
      <c r="C36" s="15" t="s">
        <v>104</v>
      </c>
      <c r="D36" s="29">
        <v>100</v>
      </c>
      <c r="E36" s="60"/>
      <c r="F36" s="39"/>
    </row>
    <row r="37" spans="1:6" ht="15" customHeight="1">
      <c r="A37" s="28">
        <f t="shared" si="0"/>
        <v>32</v>
      </c>
      <c r="B37" s="71" t="s">
        <v>159</v>
      </c>
      <c r="C37" s="15" t="s">
        <v>9</v>
      </c>
      <c r="D37" s="29">
        <v>10</v>
      </c>
      <c r="E37" s="60"/>
      <c r="F37" s="39"/>
    </row>
    <row r="38" spans="1:6" ht="15" customHeight="1">
      <c r="A38" s="28">
        <f t="shared" si="0"/>
        <v>33</v>
      </c>
      <c r="B38" s="71" t="s">
        <v>120</v>
      </c>
      <c r="C38" s="15" t="s">
        <v>29</v>
      </c>
      <c r="D38" s="29">
        <v>30</v>
      </c>
      <c r="E38" s="60"/>
      <c r="F38" s="39"/>
    </row>
    <row r="39" spans="1:6" ht="15" customHeight="1">
      <c r="A39" s="28">
        <f t="shared" si="0"/>
        <v>34</v>
      </c>
      <c r="B39" s="71" t="s">
        <v>121</v>
      </c>
      <c r="C39" s="15" t="s">
        <v>29</v>
      </c>
      <c r="D39" s="29">
        <v>7000</v>
      </c>
      <c r="E39" s="60"/>
      <c r="F39" s="39"/>
    </row>
    <row r="40" spans="1:6" ht="15" customHeight="1">
      <c r="A40" s="28">
        <f t="shared" si="0"/>
        <v>35</v>
      </c>
      <c r="B40" s="71" t="s">
        <v>122</v>
      </c>
      <c r="C40" s="15" t="s">
        <v>29</v>
      </c>
      <c r="D40" s="29">
        <v>50</v>
      </c>
      <c r="E40" s="61"/>
      <c r="F40" s="39"/>
    </row>
    <row r="41" spans="1:6" ht="15" customHeight="1">
      <c r="A41" s="28">
        <f t="shared" si="0"/>
        <v>36</v>
      </c>
      <c r="B41" s="72" t="s">
        <v>123</v>
      </c>
      <c r="C41" s="69" t="s">
        <v>29</v>
      </c>
      <c r="D41" s="66">
        <v>5</v>
      </c>
      <c r="E41" s="59"/>
      <c r="F41" s="39"/>
    </row>
    <row r="42" spans="1:6" ht="15" customHeight="1">
      <c r="A42" s="27">
        <f t="shared" si="0"/>
        <v>37</v>
      </c>
      <c r="B42" s="72" t="s">
        <v>124</v>
      </c>
      <c r="C42" s="69" t="s">
        <v>29</v>
      </c>
      <c r="D42" s="66">
        <v>5</v>
      </c>
      <c r="E42" s="59"/>
      <c r="F42" s="39"/>
    </row>
    <row r="43" spans="1:6" ht="15" customHeight="1">
      <c r="A43" s="27">
        <f t="shared" si="0"/>
        <v>38</v>
      </c>
      <c r="B43" s="72" t="s">
        <v>172</v>
      </c>
      <c r="C43" s="69" t="s">
        <v>31</v>
      </c>
      <c r="D43" s="66">
        <v>10</v>
      </c>
      <c r="E43" s="59"/>
      <c r="F43" s="39"/>
    </row>
    <row r="44" spans="1:6" ht="15" customHeight="1">
      <c r="A44" s="27">
        <f t="shared" si="0"/>
        <v>39</v>
      </c>
      <c r="B44" s="72" t="s">
        <v>173</v>
      </c>
      <c r="C44" s="69" t="s">
        <v>6</v>
      </c>
      <c r="D44" s="66">
        <v>5</v>
      </c>
      <c r="E44" s="59"/>
      <c r="F44" s="39"/>
    </row>
    <row r="45" spans="1:6" ht="15" customHeight="1">
      <c r="A45" s="27">
        <f t="shared" si="0"/>
        <v>40</v>
      </c>
      <c r="B45" s="73" t="s">
        <v>158</v>
      </c>
      <c r="C45" s="69" t="s">
        <v>33</v>
      </c>
      <c r="D45" s="66">
        <v>50</v>
      </c>
      <c r="E45" s="59"/>
      <c r="F45" s="39"/>
    </row>
    <row r="46" spans="1:6" ht="15" customHeight="1">
      <c r="A46" s="27">
        <f t="shared" si="0"/>
        <v>41</v>
      </c>
      <c r="B46" s="72" t="s">
        <v>125</v>
      </c>
      <c r="C46" s="69" t="s">
        <v>6</v>
      </c>
      <c r="D46" s="66">
        <v>5000</v>
      </c>
      <c r="E46" s="59"/>
      <c r="F46" s="39"/>
    </row>
    <row r="47" spans="1:6" ht="15" customHeight="1">
      <c r="A47" s="27">
        <f t="shared" si="0"/>
        <v>42</v>
      </c>
      <c r="B47" s="1" t="s">
        <v>126</v>
      </c>
      <c r="C47" s="69" t="s">
        <v>6</v>
      </c>
      <c r="D47" s="66">
        <v>500</v>
      </c>
      <c r="E47" s="59"/>
      <c r="F47" s="39"/>
    </row>
    <row r="48" spans="1:6" ht="15" customHeight="1">
      <c r="A48" s="27">
        <f t="shared" si="0"/>
        <v>43</v>
      </c>
      <c r="B48" s="1" t="s">
        <v>127</v>
      </c>
      <c r="C48" s="69" t="s">
        <v>6</v>
      </c>
      <c r="D48" s="66">
        <v>28000</v>
      </c>
      <c r="E48" s="59"/>
      <c r="F48" s="39"/>
    </row>
    <row r="49" spans="1:6" ht="15" customHeight="1">
      <c r="A49" s="27">
        <f t="shared" si="0"/>
        <v>44</v>
      </c>
      <c r="B49" s="1" t="s">
        <v>174</v>
      </c>
      <c r="C49" s="69" t="s">
        <v>6</v>
      </c>
      <c r="D49" s="66">
        <v>2500</v>
      </c>
      <c r="E49" s="59"/>
      <c r="F49" s="39"/>
    </row>
    <row r="50" spans="1:6" ht="15" customHeight="1">
      <c r="A50" s="27">
        <f t="shared" si="0"/>
        <v>45</v>
      </c>
      <c r="B50" s="4" t="s">
        <v>129</v>
      </c>
      <c r="C50" s="69" t="s">
        <v>34</v>
      </c>
      <c r="D50" s="66">
        <v>300</v>
      </c>
      <c r="E50" s="59"/>
      <c r="F50" s="39"/>
    </row>
    <row r="51" spans="1:6" ht="15" customHeight="1">
      <c r="A51" s="27">
        <f t="shared" si="0"/>
        <v>46</v>
      </c>
      <c r="B51" s="4" t="s">
        <v>130</v>
      </c>
      <c r="C51" s="69" t="s">
        <v>6</v>
      </c>
      <c r="D51" s="66">
        <v>1200</v>
      </c>
      <c r="E51" s="59"/>
      <c r="F51" s="39"/>
    </row>
    <row r="52" spans="1:6" ht="15" customHeight="1">
      <c r="A52" s="27">
        <f t="shared" si="0"/>
        <v>47</v>
      </c>
      <c r="B52" s="4" t="s">
        <v>132</v>
      </c>
      <c r="C52" s="69" t="s">
        <v>6</v>
      </c>
      <c r="D52" s="66">
        <v>200</v>
      </c>
      <c r="E52" s="59"/>
      <c r="F52" s="39"/>
    </row>
    <row r="53" spans="1:6" ht="15" customHeight="1">
      <c r="A53" s="27">
        <f t="shared" si="0"/>
        <v>48</v>
      </c>
      <c r="B53" s="4" t="s">
        <v>131</v>
      </c>
      <c r="C53" s="69" t="s">
        <v>34</v>
      </c>
      <c r="D53" s="66">
        <v>15</v>
      </c>
      <c r="E53" s="59"/>
      <c r="F53" s="39"/>
    </row>
    <row r="54" spans="1:6" ht="15" customHeight="1">
      <c r="A54" s="27">
        <f t="shared" si="0"/>
        <v>49</v>
      </c>
      <c r="B54" s="4" t="s">
        <v>133</v>
      </c>
      <c r="C54" s="69" t="s">
        <v>34</v>
      </c>
      <c r="D54" s="66">
        <v>15</v>
      </c>
      <c r="E54" s="59"/>
      <c r="F54" s="39"/>
    </row>
    <row r="55" spans="1:6" ht="15" customHeight="1">
      <c r="A55" s="27">
        <f t="shared" si="0"/>
        <v>50</v>
      </c>
      <c r="B55" s="4" t="s">
        <v>134</v>
      </c>
      <c r="C55" s="69" t="s">
        <v>34</v>
      </c>
      <c r="D55" s="66">
        <v>50</v>
      </c>
      <c r="E55" s="59"/>
      <c r="F55" s="39"/>
    </row>
    <row r="56" spans="1:6" ht="15" customHeight="1">
      <c r="A56" s="27">
        <f t="shared" si="0"/>
        <v>51</v>
      </c>
      <c r="B56" s="4" t="s">
        <v>135</v>
      </c>
      <c r="C56" s="69" t="s">
        <v>34</v>
      </c>
      <c r="D56" s="66">
        <v>350</v>
      </c>
      <c r="E56" s="59"/>
      <c r="F56" s="39"/>
    </row>
    <row r="57" spans="1:6" ht="15" customHeight="1">
      <c r="A57" s="27">
        <f t="shared" si="0"/>
        <v>52</v>
      </c>
      <c r="B57" s="4" t="s">
        <v>136</v>
      </c>
      <c r="C57" s="69" t="s">
        <v>34</v>
      </c>
      <c r="D57" s="66">
        <v>350</v>
      </c>
      <c r="E57" s="59"/>
      <c r="F57" s="39"/>
    </row>
    <row r="58" spans="1:6" ht="15" customHeight="1">
      <c r="A58" s="27">
        <f t="shared" si="0"/>
        <v>53</v>
      </c>
      <c r="B58" s="4" t="s">
        <v>137</v>
      </c>
      <c r="C58" s="69" t="s">
        <v>34</v>
      </c>
      <c r="D58" s="66">
        <v>50</v>
      </c>
      <c r="E58" s="59"/>
      <c r="F58" s="39"/>
    </row>
    <row r="59" spans="1:6" ht="15" customHeight="1">
      <c r="A59" s="27">
        <f t="shared" si="0"/>
        <v>54</v>
      </c>
      <c r="B59" s="71" t="s">
        <v>35</v>
      </c>
      <c r="C59" s="69" t="s">
        <v>6</v>
      </c>
      <c r="D59" s="66">
        <v>6000</v>
      </c>
      <c r="E59" s="59"/>
      <c r="F59" s="39"/>
    </row>
    <row r="60" spans="1:6" ht="15" customHeight="1">
      <c r="A60" s="27">
        <f t="shared" si="0"/>
        <v>55</v>
      </c>
      <c r="B60" s="71" t="s">
        <v>160</v>
      </c>
      <c r="C60" s="69" t="s">
        <v>6</v>
      </c>
      <c r="D60" s="66">
        <v>20</v>
      </c>
      <c r="E60" s="59"/>
      <c r="F60" s="39"/>
    </row>
    <row r="61" spans="1:6" ht="15" customHeight="1">
      <c r="A61" s="27">
        <f t="shared" si="0"/>
        <v>56</v>
      </c>
      <c r="B61" s="71" t="s">
        <v>161</v>
      </c>
      <c r="C61" s="69" t="s">
        <v>6</v>
      </c>
      <c r="D61" s="66">
        <v>70</v>
      </c>
      <c r="E61" s="59"/>
      <c r="F61" s="39"/>
    </row>
    <row r="62" spans="1:6" ht="15" customHeight="1">
      <c r="A62" s="27">
        <f t="shared" si="0"/>
        <v>57</v>
      </c>
      <c r="B62" s="71" t="s">
        <v>138</v>
      </c>
      <c r="C62" s="69" t="s">
        <v>6</v>
      </c>
      <c r="D62" s="66">
        <v>100</v>
      </c>
      <c r="E62" s="59"/>
      <c r="F62" s="39"/>
    </row>
    <row r="63" spans="1:6" ht="15" customHeight="1">
      <c r="A63" s="27">
        <f t="shared" si="0"/>
        <v>58</v>
      </c>
      <c r="B63" s="71" t="s">
        <v>139</v>
      </c>
      <c r="C63" s="69" t="s">
        <v>6</v>
      </c>
      <c r="D63" s="66">
        <v>50</v>
      </c>
      <c r="E63" s="59"/>
      <c r="F63" s="39"/>
    </row>
    <row r="64" spans="1:6" ht="15" customHeight="1">
      <c r="A64" s="27">
        <f t="shared" si="0"/>
        <v>59</v>
      </c>
      <c r="B64" s="71" t="s">
        <v>162</v>
      </c>
      <c r="C64" s="69" t="s">
        <v>34</v>
      </c>
      <c r="D64" s="66">
        <v>200</v>
      </c>
      <c r="E64" s="59"/>
      <c r="F64" s="39"/>
    </row>
    <row r="65" spans="1:6" ht="15" customHeight="1">
      <c r="A65" s="27">
        <f t="shared" si="0"/>
        <v>60</v>
      </c>
      <c r="B65" s="4" t="s">
        <v>140</v>
      </c>
      <c r="C65" s="69" t="s">
        <v>34</v>
      </c>
      <c r="D65" s="66">
        <v>30</v>
      </c>
      <c r="E65" s="59"/>
      <c r="F65" s="39"/>
    </row>
    <row r="66" spans="1:6" ht="15" customHeight="1">
      <c r="A66" s="27">
        <f t="shared" si="0"/>
        <v>61</v>
      </c>
      <c r="B66" s="4" t="s">
        <v>141</v>
      </c>
      <c r="C66" s="69" t="s">
        <v>34</v>
      </c>
      <c r="D66" s="66">
        <v>200</v>
      </c>
      <c r="E66" s="59"/>
      <c r="F66" s="39"/>
    </row>
    <row r="67" spans="1:6" ht="15" customHeight="1">
      <c r="A67" s="27">
        <f t="shared" si="0"/>
        <v>62</v>
      </c>
      <c r="B67" s="4" t="s">
        <v>142</v>
      </c>
      <c r="C67" s="69" t="s">
        <v>34</v>
      </c>
      <c r="D67" s="66">
        <v>250</v>
      </c>
      <c r="E67" s="59"/>
      <c r="F67" s="39"/>
    </row>
    <row r="68" spans="1:6" ht="15" customHeight="1">
      <c r="A68" s="27">
        <f t="shared" si="0"/>
        <v>63</v>
      </c>
      <c r="B68" s="4" t="s">
        <v>143</v>
      </c>
      <c r="C68" s="69" t="s">
        <v>34</v>
      </c>
      <c r="D68" s="66">
        <v>450</v>
      </c>
      <c r="E68" s="59"/>
      <c r="F68" s="39"/>
    </row>
    <row r="69" spans="1:6" ht="15" customHeight="1">
      <c r="A69" s="27">
        <f t="shared" si="0"/>
        <v>64</v>
      </c>
      <c r="B69" s="4" t="s">
        <v>144</v>
      </c>
      <c r="C69" s="69" t="s">
        <v>34</v>
      </c>
      <c r="D69" s="66">
        <v>450</v>
      </c>
      <c r="E69" s="59"/>
      <c r="F69" s="39"/>
    </row>
    <row r="70" spans="1:6" ht="15" customHeight="1">
      <c r="A70" s="27">
        <f t="shared" si="0"/>
        <v>65</v>
      </c>
      <c r="B70" s="4" t="s">
        <v>145</v>
      </c>
      <c r="C70" s="69" t="s">
        <v>34</v>
      </c>
      <c r="D70" s="66">
        <v>60</v>
      </c>
      <c r="E70" s="59"/>
      <c r="F70" s="39"/>
    </row>
    <row r="71" spans="1:6" ht="15" customHeight="1">
      <c r="A71" s="27">
        <f t="shared" ref="A71:A86" si="1">A70+1</f>
        <v>66</v>
      </c>
      <c r="B71" s="4" t="s">
        <v>146</v>
      </c>
      <c r="C71" s="69" t="s">
        <v>6</v>
      </c>
      <c r="D71" s="66">
        <v>5000</v>
      </c>
      <c r="E71" s="59"/>
      <c r="F71" s="39"/>
    </row>
    <row r="72" spans="1:6" ht="15" customHeight="1">
      <c r="A72" s="27">
        <f t="shared" si="1"/>
        <v>67</v>
      </c>
      <c r="B72" s="4" t="s">
        <v>147</v>
      </c>
      <c r="C72" s="69" t="s">
        <v>34</v>
      </c>
      <c r="D72" s="66">
        <v>10</v>
      </c>
      <c r="E72" s="59"/>
      <c r="F72" s="39"/>
    </row>
    <row r="73" spans="1:6" ht="15" customHeight="1">
      <c r="A73" s="27">
        <f t="shared" si="1"/>
        <v>68</v>
      </c>
      <c r="B73" s="4" t="s">
        <v>37</v>
      </c>
      <c r="C73" s="69" t="s">
        <v>34</v>
      </c>
      <c r="D73" s="66">
        <v>10</v>
      </c>
      <c r="E73" s="59"/>
      <c r="F73" s="39"/>
    </row>
    <row r="74" spans="1:6" ht="15" customHeight="1">
      <c r="A74" s="27">
        <f t="shared" si="1"/>
        <v>69</v>
      </c>
      <c r="B74" s="71" t="s">
        <v>38</v>
      </c>
      <c r="C74" s="69" t="s">
        <v>6</v>
      </c>
      <c r="D74" s="66">
        <v>10</v>
      </c>
      <c r="E74" s="59"/>
      <c r="F74" s="39"/>
    </row>
    <row r="75" spans="1:6" ht="15" customHeight="1">
      <c r="A75" s="27">
        <f t="shared" si="1"/>
        <v>70</v>
      </c>
      <c r="B75" s="72" t="s">
        <v>164</v>
      </c>
      <c r="C75" s="69" t="s">
        <v>34</v>
      </c>
      <c r="D75" s="66">
        <v>1400</v>
      </c>
      <c r="E75" s="59"/>
      <c r="F75" s="39"/>
    </row>
    <row r="76" spans="1:6" ht="15" customHeight="1">
      <c r="A76" s="27">
        <f t="shared" si="1"/>
        <v>71</v>
      </c>
      <c r="B76" s="1" t="s">
        <v>163</v>
      </c>
      <c r="C76" s="69" t="s">
        <v>34</v>
      </c>
      <c r="D76" s="66">
        <v>10</v>
      </c>
      <c r="E76" s="59"/>
      <c r="F76" s="39"/>
    </row>
    <row r="77" spans="1:6" ht="15" customHeight="1">
      <c r="A77" s="27">
        <f t="shared" si="1"/>
        <v>72</v>
      </c>
      <c r="B77" s="1" t="s">
        <v>148</v>
      </c>
      <c r="C77" s="69" t="s">
        <v>34</v>
      </c>
      <c r="D77" s="66">
        <v>300</v>
      </c>
      <c r="E77" s="59"/>
      <c r="F77" s="39"/>
    </row>
    <row r="78" spans="1:6" ht="15" customHeight="1">
      <c r="A78" s="27">
        <f t="shared" si="1"/>
        <v>73</v>
      </c>
      <c r="B78" s="1" t="s">
        <v>149</v>
      </c>
      <c r="C78" s="69" t="s">
        <v>34</v>
      </c>
      <c r="D78" s="66">
        <v>300</v>
      </c>
      <c r="E78" s="59"/>
      <c r="F78" s="39"/>
    </row>
    <row r="79" spans="1:6" ht="15" customHeight="1">
      <c r="A79" s="27">
        <f t="shared" si="1"/>
        <v>74</v>
      </c>
      <c r="B79" s="1" t="s">
        <v>150</v>
      </c>
      <c r="C79" s="69" t="s">
        <v>34</v>
      </c>
      <c r="D79" s="66">
        <v>10</v>
      </c>
      <c r="E79" s="59"/>
      <c r="F79" s="39"/>
    </row>
    <row r="80" spans="1:6" ht="15" customHeight="1">
      <c r="A80" s="27">
        <f t="shared" si="1"/>
        <v>75</v>
      </c>
      <c r="B80" s="1" t="s">
        <v>151</v>
      </c>
      <c r="C80" s="69" t="s">
        <v>34</v>
      </c>
      <c r="D80" s="66">
        <v>300</v>
      </c>
      <c r="E80" s="59"/>
      <c r="F80" s="39"/>
    </row>
    <row r="81" spans="1:6" ht="15" customHeight="1">
      <c r="A81" s="27">
        <f t="shared" si="1"/>
        <v>76</v>
      </c>
      <c r="B81" s="1" t="s">
        <v>152</v>
      </c>
      <c r="C81" s="69" t="s">
        <v>34</v>
      </c>
      <c r="D81" s="66">
        <v>50</v>
      </c>
      <c r="E81" s="59"/>
      <c r="F81" s="39"/>
    </row>
    <row r="82" spans="1:6" ht="15" customHeight="1">
      <c r="A82" s="27">
        <f t="shared" si="1"/>
        <v>77</v>
      </c>
      <c r="B82" s="1" t="s">
        <v>153</v>
      </c>
      <c r="C82" s="69" t="s">
        <v>34</v>
      </c>
      <c r="D82" s="66">
        <v>150</v>
      </c>
      <c r="E82" s="59"/>
      <c r="F82" s="39"/>
    </row>
    <row r="83" spans="1:6" ht="15" customHeight="1">
      <c r="A83" s="27">
        <f t="shared" si="1"/>
        <v>78</v>
      </c>
      <c r="B83" s="1" t="s">
        <v>154</v>
      </c>
      <c r="C83" s="69" t="s">
        <v>34</v>
      </c>
      <c r="D83" s="66">
        <v>70</v>
      </c>
      <c r="E83" s="59"/>
      <c r="F83" s="39"/>
    </row>
    <row r="84" spans="1:6" ht="15" customHeight="1">
      <c r="A84" s="27">
        <f t="shared" si="1"/>
        <v>79</v>
      </c>
      <c r="B84" s="1" t="s">
        <v>156</v>
      </c>
      <c r="C84" s="69" t="s">
        <v>36</v>
      </c>
      <c r="D84" s="66">
        <v>1000</v>
      </c>
      <c r="E84" s="59"/>
      <c r="F84" s="39"/>
    </row>
    <row r="85" spans="1:6" ht="15" customHeight="1">
      <c r="A85" s="27">
        <f t="shared" si="1"/>
        <v>80</v>
      </c>
      <c r="B85" s="1" t="s">
        <v>155</v>
      </c>
      <c r="C85" s="69" t="s">
        <v>34</v>
      </c>
      <c r="D85" s="66">
        <v>100</v>
      </c>
      <c r="E85" s="59"/>
      <c r="F85" s="39"/>
    </row>
    <row r="86" spans="1:6" ht="15" customHeight="1">
      <c r="A86" s="27">
        <f t="shared" si="1"/>
        <v>81</v>
      </c>
      <c r="B86" s="1" t="s">
        <v>165</v>
      </c>
      <c r="C86" s="69" t="s">
        <v>6</v>
      </c>
      <c r="D86" s="69">
        <v>30000</v>
      </c>
      <c r="E86" s="59"/>
      <c r="F86" s="39"/>
    </row>
    <row r="87" spans="1:6" ht="15" customHeight="1" thickBot="1">
      <c r="A87" s="82">
        <v>82</v>
      </c>
      <c r="B87" s="83" t="s">
        <v>166</v>
      </c>
      <c r="C87" s="84" t="s">
        <v>6</v>
      </c>
      <c r="D87" s="84">
        <v>30000</v>
      </c>
      <c r="E87" s="59"/>
      <c r="F87" s="39"/>
    </row>
    <row r="88" spans="1:6" ht="45" customHeight="1" thickBot="1">
      <c r="A88" s="62"/>
      <c r="B88" s="63" t="s">
        <v>175</v>
      </c>
      <c r="C88" s="65"/>
      <c r="D88" s="65"/>
      <c r="E88" s="64" t="s">
        <v>167</v>
      </c>
      <c r="F88" s="39"/>
    </row>
    <row r="89" spans="1:6" ht="15.75">
      <c r="A89" s="39"/>
      <c r="B89" s="41" t="s">
        <v>99</v>
      </c>
      <c r="C89" s="39"/>
      <c r="D89" s="39"/>
      <c r="E89" s="39"/>
      <c r="F89" s="39"/>
    </row>
    <row r="90" spans="1:6" ht="15.75">
      <c r="A90" s="39"/>
      <c r="B90" s="41" t="s">
        <v>100</v>
      </c>
      <c r="C90" s="39"/>
      <c r="D90" s="39"/>
      <c r="E90" s="39"/>
      <c r="F90" s="39"/>
    </row>
    <row r="91" spans="1:6" ht="15.75">
      <c r="A91" s="39"/>
      <c r="B91" s="39"/>
      <c r="C91" s="39"/>
      <c r="D91" s="39"/>
      <c r="E91" s="39"/>
      <c r="F91" s="39"/>
    </row>
    <row r="92" spans="1:6" ht="15.75">
      <c r="A92" s="39"/>
      <c r="B92" s="39"/>
      <c r="C92" s="39"/>
      <c r="D92" s="39"/>
      <c r="E92" s="39"/>
      <c r="F92" s="39"/>
    </row>
    <row r="96" spans="1:6" ht="20.25">
      <c r="B96" s="34" t="s">
        <v>103</v>
      </c>
    </row>
    <row r="97" spans="2:2" ht="15.75">
      <c r="B97" s="35"/>
    </row>
    <row r="98" spans="2:2" ht="87.75" customHeight="1">
      <c r="B98" s="34"/>
    </row>
    <row r="99" spans="2:2" ht="51" customHeight="1">
      <c r="B99" s="35"/>
    </row>
    <row r="100" spans="2:2" ht="51" customHeight="1">
      <c r="B100" s="36"/>
    </row>
    <row r="101" spans="2:2" ht="15.75">
      <c r="B101" s="35"/>
    </row>
    <row r="102" spans="2:2">
      <c r="B102" s="3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ТС</vt:lpstr>
      <vt:lpstr>ПИП</vt:lpstr>
      <vt:lpstr>ЦП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UserX</cp:lastModifiedBy>
  <cp:revision>14</cp:revision>
  <cp:lastPrinted>2017-01-13T10:47:29Z</cp:lastPrinted>
  <dcterms:created xsi:type="dcterms:W3CDTF">2006-09-16T00:00:00Z</dcterms:created>
  <dcterms:modified xsi:type="dcterms:W3CDTF">2017-01-13T10:49:45Z</dcterms:modified>
  <dc:language>bg-BG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