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45" windowWidth="15180" windowHeight="9345" activeTab="2"/>
  </bookViews>
  <sheets>
    <sheet name="TС + изисквания" sheetId="1" r:id="rId1"/>
    <sheet name="ПИП" sheetId="2" r:id="rId2"/>
    <sheet name="ЦП" sheetId="3" r:id="rId3"/>
  </sheets>
  <definedNames/>
  <calcPr fullCalcOnLoad="1"/>
</workbook>
</file>

<file path=xl/sharedStrings.xml><?xml version="1.0" encoding="utf-8"?>
<sst xmlns="http://schemas.openxmlformats.org/spreadsheetml/2006/main" count="247" uniqueCount="130">
  <si>
    <t>Да са с широка съвместимост с материалите, от които са изработени  ендоскопите. Да са ефективни при ниски концентрации. Да са ефективни при кратка експозиция. Да са с ниска токсичност и добра поносимост.  Да са изпитани и приложими за "химическа стерилизация" на ендоскопска апаратура.</t>
  </si>
  <si>
    <r>
      <t xml:space="preserve"> </t>
    </r>
    <r>
      <rPr>
        <b/>
        <sz val="10"/>
        <rFont val="Times New Roman"/>
        <family val="1"/>
      </rPr>
      <t>Дезинфектанти предназначени за дезинфекция на медицински инструменти   и други термолабилни материали, без алдехиди;</t>
    </r>
    <r>
      <rPr>
        <sz val="10"/>
        <rFont val="Times New Roman"/>
        <family val="1"/>
      </rPr>
      <t xml:space="preserve"> да са с широк спектър на действие: бактерицидно (вкл. туберкулоцидно), фунгицидно, вирусоцидно; да не са прахообразни, да са с корозионни инхибитори; да не се инактивират от органични материи; да са подходящи за  ултразвукови вани; да с ниска токсичност и добра поносимост; цената на 1 л. работен разтвор да бъде калкулирана при концентрация, осигуряваща за 1 час  туберкулоцидно действие;</t>
    </r>
  </si>
  <si>
    <t xml:space="preserve">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t>
  </si>
  <si>
    <t>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Да съчетават миещ с дезинфекциращ ефект.</t>
  </si>
  <si>
    <t xml:space="preserve">Да имат добри почистващи свойства. Да са щадящи спрямо медицинския инструментариум (от легирана стомана), алуминий, оптика, пластмаса;Рh  12,5 - 13,5 
</t>
  </si>
  <si>
    <t>Да не образуват утайка, да се отмиват добре, да имат бързо действие, да са съвместим с  дезинфектанти. Подходящ и за ръчно почистване.  Ниска работна концентрация и кратка експозиция.</t>
  </si>
  <si>
    <t xml:space="preserve">Да са ефективни при ниски концентрации.Да са ефективни при кратка експозиция.
Да не увреждат материалите, от които са направени различните видове повърхности. Да не са с остра и натрапчива миризма. Да съчетават миещ с дезинфекциращ ефект.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</si>
  <si>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</si>
  <si>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</si>
  <si>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добра кожна поносимост; 
</t>
  </si>
  <si>
    <t xml:space="preserve">Да са хипоалергични.
Да не дразнят кожата, да са с добра кожна поносимост.
Да съдържат дермопротектори и овлажнители.   Да  не са с остра и трапчива миризма.    </t>
  </si>
  <si>
    <t xml:space="preserve">Да са хипоалергични.
Да са с бързо действие.
Да не дразнят кожата, да са с добра кожна поносимост.
Да съдържат дермопротектори и овлажнители.                                                                  Да  не са с остра и трапчива миризма.    </t>
  </si>
  <si>
    <t>Да са с широка съвместимост с материалите, от които са изработени  ендоскопите. Да са ефективни при ниски концентрации. Да са ефективни при кратка кспозиция.  Да са с ниска токсичност и добра поносимост. Да са изпитани и приложими за "химическа стерилизация" на ендоскопска апаратура.</t>
  </si>
  <si>
    <r>
      <t>Дезинфектанти предназначени за дезинфекция на   инструменти и термолабилни медицински изделия,  без алдехиди,</t>
    </r>
    <r>
      <rPr>
        <sz val="10"/>
        <rFont val="Times New Roman"/>
        <family val="1"/>
      </rPr>
      <t xml:space="preserve"> с</t>
    </r>
    <r>
      <rPr>
        <b/>
        <sz val="10"/>
        <rFont val="Times New Roman"/>
        <family val="1"/>
      </rPr>
      <t xml:space="preserve">ъдържащи ензимни съставки; </t>
    </r>
    <r>
      <rPr>
        <sz val="10"/>
        <rFont val="Times New Roman"/>
        <family val="1"/>
      </rPr>
      <t xml:space="preserve">да са с широк спектър на действие: бактерицидно, фунгицидно, пълно вирусоцидно; да са с корозионни инхибитори; да са подходящи за  ултразвукови вани; да са съвместими с материалите на инструментите; цената на 1 л. работен разтвор да бъде калкулирана при концентрация, осигуряваща за 1 час  туберкулоцидно действие;.
</t>
    </r>
  </si>
  <si>
    <t xml:space="preserve">Да имат добри почистващи свойства.
Да са щадящи спрямо медицинския инструментариум (от легирана стомана), алуминий, оптика, пластмаса.
Да са слабо пенливи.
Рh  2 - 3 
</t>
  </si>
  <si>
    <t xml:space="preserve">Да са хипоалергични.
Да не дразнят кожата, да са с добра кожна поносимост.
Да  не са с остра и трапчива миризма.   </t>
  </si>
  <si>
    <t xml:space="preserve">Да са хипоалергични.
Да са с бързо действие.
Да не дразнят кожата, да са с добра кожна поносимост.
Да  не са с остра и трапчива миризма.    </t>
  </si>
  <si>
    <r>
      <t xml:space="preserve">Разтвор за измиване на ръце с глицерин, без детергент; </t>
    </r>
    <r>
      <rPr>
        <sz val="10"/>
        <rFont val="Times New Roman"/>
        <family val="1"/>
      </rPr>
      <t>микробиологично стабилен разтвор /противобактериален/, с протектори за външни замърсявания. Дерматологично тестван за добра кожна поносимост. Опаковка от 1 л</t>
    </r>
    <r>
      <rPr>
        <b/>
        <sz val="10"/>
        <rFont val="Times New Roman"/>
        <family val="1"/>
      </rPr>
      <t xml:space="preserve">.  
 </t>
    </r>
  </si>
  <si>
    <r>
      <t>Алкален препарат за машинно почистване</t>
    </r>
    <r>
      <rPr>
        <sz val="10"/>
        <rFont val="Times New Roman"/>
        <family val="1"/>
      </rPr>
      <t xml:space="preserve"> - течен концентрат; приложим за почистване в миялно - дезинфекционни машини на чувствителни на химични въздействия медицински изделия, анестезиологични материали и инструменти изработени от неръждаема стомана, алуминий и др.; да е щадящ за инструментите и след многократно приложение; да не е пенлив; ефективен срещу приони.
</t>
    </r>
  </si>
  <si>
    <r>
      <t xml:space="preserve">Неутрализиращ препарат след алкално машинно почистване </t>
    </r>
    <r>
      <rPr>
        <sz val="10"/>
        <rFont val="Times New Roman"/>
        <family val="1"/>
      </rPr>
      <t>- течен концентрат; съвместим с инструменти от неръждаема стомана и алуминий.- да е приложим за неутрализация след алкално почистване на хирургични инструменти, лабораторна стъклария и изделия от пластмаси;</t>
    </r>
  </si>
  <si>
    <t>Наименование</t>
  </si>
  <si>
    <t>Таблетки за съхранение на стерилни материали</t>
  </si>
  <si>
    <t>бр.</t>
  </si>
  <si>
    <t>Мярка</t>
  </si>
  <si>
    <t>литра</t>
  </si>
  <si>
    <t>кг.</t>
  </si>
  <si>
    <t>Брой</t>
  </si>
  <si>
    <r>
      <t xml:space="preserve"> </t>
    </r>
    <r>
      <rPr>
        <b/>
        <sz val="10"/>
        <rFont val="Times New Roman"/>
        <family val="1"/>
      </rPr>
      <t xml:space="preserve">Дезинфектанти /стериланти/  специално предназначени за химическа стерилизация на ендоскопи, с доказано спороцидно действие; </t>
    </r>
    <r>
      <rPr>
        <sz val="10"/>
        <rFont val="Times New Roman"/>
        <family val="1"/>
      </rPr>
      <t>да са на основата на пероцетна киселина; да се постига спороциден ефект за максимално кратко експозиционно време - 15 минути; да не увреждат ендоскопите; да са изпитани и приложими за "химическа стерилизация" на ендоскопска апаратура; цената на 1 л. работен разтвор да бъде калкулирана при концентрацията, осигуряваща  спороцидно действие.</t>
    </r>
  </si>
  <si>
    <t>килограми</t>
  </si>
  <si>
    <t xml:space="preserve">Препарат специално предназначен за  дълбоко почистване  на медицински инструменти от неръждаема стомана с корозия. </t>
  </si>
  <si>
    <t xml:space="preserve">ТЕХНИЧЕСКА СПЕЦИФИКАЦИЯ </t>
  </si>
  <si>
    <t>Изисквания</t>
  </si>
  <si>
    <t>Търговско наименование</t>
  </si>
  <si>
    <t>Производител</t>
  </si>
  <si>
    <t>Дезинфектант</t>
  </si>
  <si>
    <t>Експозиция</t>
  </si>
  <si>
    <t>Цена на 1 л. Концентрат без ДДС</t>
  </si>
  <si>
    <t>Общо без ДДС</t>
  </si>
  <si>
    <t>% на раб.  р-ри</t>
  </si>
  <si>
    <t>2</t>
  </si>
  <si>
    <t>3</t>
  </si>
  <si>
    <t>5</t>
  </si>
  <si>
    <t>6</t>
  </si>
  <si>
    <t>7</t>
  </si>
  <si>
    <t>8</t>
  </si>
  <si>
    <t>9</t>
  </si>
  <si>
    <t>10</t>
  </si>
  <si>
    <t>11</t>
  </si>
  <si>
    <t>Ценово предложение</t>
  </si>
  <si>
    <t>Дата……………………..</t>
  </si>
  <si>
    <t>Подпис…………………</t>
  </si>
  <si>
    <t>% на раб. р-ри</t>
  </si>
  <si>
    <r>
      <t xml:space="preserve">Дезинфектанти /стериланти/  специално предназначени за химическа стерилизация на ендоскопи, с доказано спороцидно действие. </t>
    </r>
    <r>
      <rPr>
        <b/>
        <sz val="10"/>
        <rFont val="Times New Roman"/>
        <family val="1"/>
      </rPr>
      <t>Да са изпитани и приложими за "химическа стерилизация" на ендоскопска апаратура.</t>
    </r>
  </si>
  <si>
    <r>
      <t xml:space="preserve">Препарати за хигиенна и хирургична дезинфекция на ръце. </t>
    </r>
    <r>
      <rPr>
        <sz val="10"/>
        <rFont val="Times New Roman"/>
        <family val="1"/>
      </rPr>
      <t>Да са широкоспектърни, да са с кратка експозиция, дерматологично тествани за добра кожна поносимост, да съдържат дермопротектори и овлажнители, да нямат алергизиращ потенциал. Оценка на ефективността  в съответствие с европейските норми EN 1500  и EN 12791.</t>
    </r>
  </si>
  <si>
    <r>
      <t>Дезинфектанти специално предназначени за предоперативна дезинфекция на кожа</t>
    </r>
    <r>
      <rPr>
        <u val="single"/>
        <sz val="10"/>
        <rFont val="Times New Roman"/>
        <family val="1"/>
      </rPr>
      <t>.</t>
    </r>
    <r>
      <rPr>
        <sz val="10"/>
        <rFont val="Times New Roman"/>
        <family val="1"/>
      </rPr>
      <t xml:space="preserve"> Да са широкоспектърни, бързодействащи; с ниска цитотоксичност; с добра кожна поносимост; да са с доказано дълготрайно остатъчно действие.  </t>
    </r>
  </si>
  <si>
    <r>
      <t xml:space="preserve">Дезинфектанти за повърхности на рискови зони. </t>
    </r>
    <r>
      <rPr>
        <sz val="10"/>
        <rFont val="Times New Roman"/>
        <family val="1"/>
      </rPr>
      <t>Да са с широк спектър на действие: бактерицидно (вкл. туберкулоцидно), MRSA, фунгицидно, вирусоцидно действие. Цената на 1 л. работен разтвор да бъде калкулирана при концентрацията, осигуряващa туберкулоцидно действие. Опаковка до 5 л.</t>
    </r>
  </si>
  <si>
    <t>Да са ефективни при ниски концентрации. Да са ефективни при кратка експозиция.Да не увреждат материалите, от които са направени различните видове повърхности.При изпарение във въздуха да не оказват дразнещо действие. Да са с ниска токсичност и добра поносимост от персонал и пациенти. Да  не с остра и натрапчива миризма. Да съчетават почистващ с дезинфекциращ ефект. Да не увреждат повърхностите на медицинското оборудване.</t>
  </si>
  <si>
    <r>
      <t>Дезинфектанти  предназначени за дезинфекция  на повърхности</t>
    </r>
    <r>
      <rPr>
        <sz val="10"/>
        <rFont val="Times New Roman"/>
        <family val="1"/>
      </rPr>
      <t xml:space="preserve"> </t>
    </r>
    <r>
      <rPr>
        <b/>
        <sz val="10"/>
        <rFont val="Times New Roman"/>
        <family val="1"/>
      </rPr>
      <t>в болнични заведения-</t>
    </r>
    <r>
      <rPr>
        <sz val="10"/>
        <rFont val="Times New Roman"/>
        <family val="1"/>
      </rPr>
      <t xml:space="preserve"> да са с широк спектър на действие; да са ефективни в ниски концентрации и кратки експозиции; да не оказват дразнещо действие, да не са с остра миризма; да са с доказана съвместимост с материалите, от които са направени различните видове повърхности в болницата /синтетични  саморазливни смоли, фаянс, мрамор,/; да не увреждат повърхностите на мед. оборудване;</t>
    </r>
  </si>
  <si>
    <r>
      <t xml:space="preserve">Дезинфектанти за повърхности във високорискови звена, с доказано спороцидно действие, с алдехиди (течен концентрат). </t>
    </r>
    <r>
      <rPr>
        <sz val="10"/>
        <rFont val="Times New Roman"/>
        <family val="1"/>
      </rPr>
      <t>Да са с широк спектър на действие: бактерицидно (вкл. туберкулоцидно), фунгицидно, вирусоцидно действие и доказано спороцидно действие. Да не съдържат хлор, нипацид (етиленоксидимедрол) и формалдехид. Цената на 1 л. работен разтвор да бъде калкулирана при концентрацията, осигуряваща туберкулоцидно действие. Опаковка до 5 л.</t>
    </r>
  </si>
  <si>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Да са с ниска токсичност и добра поносимост. Да не са с остра и натрапчива миризма. Да съчетават почистващ с дезинфекциращ ефект. Да имат измиващи свойства. Да не увреждат повърхностите на медицинското оборудване.</t>
  </si>
  <si>
    <r>
      <t>Дезинфектанти за повърхности във високорискови звена с доказано спороцидно действие, без алдехиди</t>
    </r>
    <r>
      <rPr>
        <sz val="10"/>
        <rFont val="Times New Roman"/>
        <family val="1"/>
      </rPr>
      <t xml:space="preserve">. Да са с широк спектър на действие: бактерицидно (вкл. туберкулоцидно), фунгицидно, вирусоцидно действие и доказано спороцидно действие. Да не съдържат алдехиди, хлор, нипацид (етиленоксидимедрол). Цената на 1 л. работен разтвор да бъде калкулирана при концентрацията, осигуряваща туберкулоцидно действие. </t>
    </r>
  </si>
  <si>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Да са с ниска токсичност и добра поносимост. Да  не са с остра и натрапчива миризма. Да съчетават миещ с дезинфекциращ ефект. Да не увреждат повърхностите на медицинското оборудване.</t>
  </si>
  <si>
    <r>
      <t>Дезинфектанти специално предназначени за бърза дезинфекция на малки и трудно достъпни повърхности, на алкохолна основа. Готов за употреба препарат за аерозолно прилагане в опаковки от 1 л.</t>
    </r>
    <r>
      <rPr>
        <sz val="10"/>
        <rFont val="Times New Roman"/>
        <family val="1"/>
      </rPr>
      <t xml:space="preserve">; да са с широк спектър на действие: бактерицидно (вкл. туберкулоцидно), фунгицидно, вирусоцидно действие; да не съдържат алдехиди, феноли и хлорхексидин; да осигуряват бърза дезинфекция с кратко време за изсъхване; </t>
    </r>
  </si>
  <si>
    <t xml:space="preserve">Да са ефективни при кратка експозиция.да осигуряват бърза дезинфекция с кратко време за изсъхване; Да не увреждат повърхностите на медицинското оборудване. Да не оказват дразнещо действие при работа.Да нямат остра и натрапчива миризма. Да не предизвикват  лепнене и да не оставят следи по третираните повърхности.         </t>
  </si>
  <si>
    <r>
      <t xml:space="preserve">Дезинфектанти  предназначени само за дезинфекция на медицински инструменти. </t>
    </r>
    <r>
      <rPr>
        <sz val="10"/>
        <rFont val="Times New Roman"/>
        <family val="1"/>
      </rPr>
      <t>Да са с широка съвместимост с материалите, от които са изработени  инструментите и  медицинските изделия; да са с корозионни инхибитори; да са с ниска токсичност и добра поносимост; да са ефективни в ниски концентрации и кратки експозиции;Опаковка до 5 л.</t>
    </r>
  </si>
  <si>
    <r>
      <t xml:space="preserve"> </t>
    </r>
    <r>
      <rPr>
        <b/>
        <sz val="10"/>
        <rFont val="Times New Roman"/>
        <family val="1"/>
      </rPr>
      <t xml:space="preserve">Готов за употреба стерилант - стабилизиран разтвор на глутаров алдехид , с трайност на разтвора един месец. </t>
    </r>
    <r>
      <rPr>
        <sz val="10"/>
        <rFont val="Times New Roman"/>
        <family val="1"/>
      </rPr>
      <t>Да е със съдържание на минимум 2% глутаров алдехид; да е с доказано спороцидно действие; прилагането му да не е свързано с допълнителни условия - температура, добавяне на активатор; да се постига спороциден ефект за максимално кратко време до 60 мин.; да са изпитани и приложими за "химическа стерилизация" на ендоскопска апаратура; да не увреждат ендоскопите. Опаковка до 5л.</t>
    </r>
  </si>
  <si>
    <r>
      <t xml:space="preserve">Готов за употреба алкохолен разтвор за хирургична и хигиенна дезинфекция на ръце. </t>
    </r>
    <r>
      <rPr>
        <sz val="10"/>
        <rFont val="Times New Roman"/>
        <family val="1"/>
      </rPr>
      <t xml:space="preserve">Да е с широк спектър на  действие - с доказано бактерицидно , фунгицидно, вирусоидно (HBV, HAV, Polio, Adeno, Rota) действие. Да не е под формата на гел. Да имат кратка експозиция. Да не дразнят кожата, да съдържат дермопротектори и овлажнители, да нямат алергизиращ потенциал - без аромати и оцветители. Опаковка от 1 л.; </t>
    </r>
  </si>
  <si>
    <r>
      <t>Дезинфектанти за хигиенно и хирургично миене и дезинфекция на ръце</t>
    </r>
    <r>
      <rPr>
        <sz val="10"/>
        <rFont val="Times New Roman"/>
        <family val="1"/>
      </rPr>
      <t>, готов разтвор  със съдържание на 4% хлорхексидин - глюконат. Да са с широк спектър на  действие - с доказано бактерицидно , фунгицидно действие. Дерматологично тестван за добра кожна поносимост.</t>
    </r>
  </si>
  <si>
    <r>
      <t>Препарати на алкохолна основа</t>
    </r>
    <r>
      <rPr>
        <sz val="10"/>
        <rFont val="Times New Roman"/>
        <family val="1"/>
      </rPr>
      <t xml:space="preserve"> със съдържание на поли-(1-винил-2-поли-пиролидон)-йод комплекс с 10% йод . Готов разтвор. Да се предлага в опаковка до 1 л.;</t>
    </r>
  </si>
  <si>
    <r>
      <t>Препарати на алкохолна основа /</t>
    </r>
    <r>
      <rPr>
        <sz val="10"/>
        <rFont val="Times New Roman"/>
        <family val="1"/>
      </rPr>
      <t>комбинация от различни алкохоли/, не съдържащи йод - оцветени с нетоксични оцветители за по-добър контрол на обработваната кожна повърхност.Да се предлага в опаковка до 1 л.;</t>
    </r>
  </si>
  <si>
    <r>
      <t xml:space="preserve"> </t>
    </r>
    <r>
      <rPr>
        <b/>
        <sz val="10"/>
        <rFont val="Times New Roman"/>
        <family val="1"/>
      </rPr>
      <t>Препарати на алкохолна основа</t>
    </r>
    <r>
      <rPr>
        <sz val="10"/>
        <rFont val="Times New Roman"/>
        <family val="1"/>
      </rPr>
      <t xml:space="preserve"> /комбинация от различни алкохоли/, несъдържащи йод - неоцветени; да се предлага в опаковка до 1 л.;</t>
    </r>
  </si>
  <si>
    <r>
      <t>Дезинфектанти  предназначени за дезинфекция  на повърхности</t>
    </r>
    <r>
      <rPr>
        <sz val="11"/>
        <rFont val="Times New Roman"/>
        <family val="1"/>
      </rPr>
      <t xml:space="preserve"> </t>
    </r>
    <r>
      <rPr>
        <b/>
        <sz val="11"/>
        <rFont val="Times New Roman"/>
        <family val="1"/>
      </rPr>
      <t>в болнични заведения-</t>
    </r>
    <r>
      <rPr>
        <sz val="11"/>
        <rFont val="Times New Roman"/>
        <family val="1"/>
      </rPr>
      <t xml:space="preserve"> да са с широк спектър на действие; да са ефективни в ниски концентрации и кратки експозиции; да не оказват дразнещо действие, да не са с остра миризма; да са с доказана съвместимост с материалите, от които са направени различните видове повърхности в болницата /синтетични  саморазливни смоли, фаянс, мрамор,/; да не увреждат повърхностите на мед. оборудване;</t>
    </r>
  </si>
  <si>
    <r>
      <t>Дезинфектанти специално предназначени за бърза дезинфекция на малки и трудно достъпни повърхности, на алкохолна основа. Готов за употреба препарат за аерозолно прилагане в опаковки от 1 л.</t>
    </r>
    <r>
      <rPr>
        <sz val="11"/>
        <rFont val="Times New Roman"/>
        <family val="1"/>
      </rPr>
      <t xml:space="preserve">; да са с широк спектър на действие: бактерицидно (вкл. туберкулоцидно), фунгицидно, вирусоцидно действие; да не съдържат алдехиди, феноли и хлорхексидин; да осигуряват бърза дезинфекция с кратко време за изсъхване; </t>
    </r>
  </si>
  <si>
    <r>
      <t xml:space="preserve">Дезинфектанти /стериланти/  специално предназначени за химическа стерилизация на ендоскопи, с доказано спороцидно действие. </t>
    </r>
    <r>
      <rPr>
        <b/>
        <sz val="11"/>
        <rFont val="Times New Roman"/>
        <family val="1"/>
      </rPr>
      <t>Да са изпитани и приложими за "химическа стерилизация" на ендоскопска апаратура.</t>
    </r>
  </si>
  <si>
    <r>
      <t xml:space="preserve"> </t>
    </r>
    <r>
      <rPr>
        <b/>
        <sz val="11"/>
        <rFont val="Times New Roman"/>
        <family val="1"/>
      </rPr>
      <t xml:space="preserve">Готов за употреба стерилант - стабилизиран разтвор на глутаров алдехид , с трайност на разтвора един месец. </t>
    </r>
    <r>
      <rPr>
        <sz val="11"/>
        <rFont val="Times New Roman"/>
        <family val="1"/>
      </rPr>
      <t>Да е със съдържание на минимум 2% глутаров алдехид; да е с доказано спороцидно действие; прилагането му да не е свързано с допълнителни условия - температура, добавяне на активатор; да се постига спороциден ефект за максимално кратко време до 60 мин.; да са изпитани и приложими за "химическа стерилизация" на ендоскопска апаратура; да не увреждат ендоскопите. Опаковка до 5л.</t>
    </r>
  </si>
  <si>
    <r>
      <t>Алкален препарат за машинно почистване</t>
    </r>
    <r>
      <rPr>
        <sz val="11"/>
        <rFont val="Times New Roman"/>
        <family val="1"/>
      </rPr>
      <t xml:space="preserve"> - течен концентрат; приложим за почистване в миялно - дезинфекционни машини на чувствителни на химични въздействия медицински изделия, анестезиологични материали и инструменти изработени от неръждаема стомана, алуминий и др.; да е щадящ за инструментите и след многократно приложение; да не е пенлив; ефективен срещу приони.
</t>
    </r>
  </si>
  <si>
    <r>
      <t xml:space="preserve">Неутрализиращ препарат след алкално машинно почистване </t>
    </r>
    <r>
      <rPr>
        <sz val="11"/>
        <rFont val="Times New Roman"/>
        <family val="1"/>
      </rPr>
      <t>- течен концентрат; съвместим с инструменти от неръждаема стомана и алуминий.- да е приложим за неутрализация след алкално почистване на хирургични инструменти, лабораторна стъклария и изделия от пластмаси;</t>
    </r>
  </si>
  <si>
    <r>
      <t xml:space="preserve">Препарати за хигиенна и хирургична дезинфекция на ръце. </t>
    </r>
    <r>
      <rPr>
        <sz val="11"/>
        <rFont val="Times New Roman"/>
        <family val="1"/>
      </rPr>
      <t>Да са широкоспектърни, да са с кратка експозиция, дерматологично тествани за добра кожна поносимост, да съдържат дермопротектори и овлажнители, да нямат алергизиращ потенциал. Оценка на ефективността  в съответствие с европейските норми EN 1500  и EN 12791.</t>
    </r>
  </si>
  <si>
    <r>
      <t xml:space="preserve">Готов за употреба алкохолен разтвор за хирургична и хигиенна дезинфекция на ръце. </t>
    </r>
    <r>
      <rPr>
        <sz val="11"/>
        <rFont val="Times New Roman"/>
        <family val="1"/>
      </rPr>
      <t xml:space="preserve">Да е с широк спектър на  действие - с доказано бактерицидно , фунгицидно, вирусоидно (HBV, HAV, Polio, Adeno, Rota) действие. Да не е под формата на гел. Да имат кратка експозиция. Да не дразнят кожата, да съдържат дермопротектори и овлажнители, да нямат алергизиращ потенциал - без аромати и оцветители. Опаковка от 1 л.; </t>
    </r>
  </si>
  <si>
    <r>
      <t>Дезинфектанти за хигиенно и хирургично миене и дезинфекция на ръце</t>
    </r>
    <r>
      <rPr>
        <sz val="11"/>
        <rFont val="Times New Roman"/>
        <family val="1"/>
      </rPr>
      <t>, готов разтвор  със съдържание на 4% хлорхексидин - глюконат. Да са с широк спектър на  действие - с доказано бактерицидно , фунгицидно действие. Дерматологично тестван за добра кожна поносимост.</t>
    </r>
  </si>
  <si>
    <r>
      <t xml:space="preserve">Разтвор за измиване на ръце с глицерин, без детергент; </t>
    </r>
    <r>
      <rPr>
        <sz val="11"/>
        <rFont val="Times New Roman"/>
        <family val="1"/>
      </rPr>
      <t>микробиологично стабилен разтвор /противобактериален/, с протектори за външни замърсявания. Дерматологично тестван за добра кожна поносимост. Опаковка от 1 л</t>
    </r>
    <r>
      <rPr>
        <b/>
        <sz val="11"/>
        <rFont val="Times New Roman"/>
        <family val="1"/>
      </rPr>
      <t xml:space="preserve">.  
 </t>
    </r>
  </si>
  <si>
    <r>
      <t>Дезинфектанти специално предназначени за предоперативна дезинфекция на кожа</t>
    </r>
    <r>
      <rPr>
        <u val="single"/>
        <sz val="11"/>
        <rFont val="Times New Roman"/>
        <family val="1"/>
      </rPr>
      <t>.</t>
    </r>
    <r>
      <rPr>
        <sz val="11"/>
        <rFont val="Times New Roman"/>
        <family val="1"/>
      </rPr>
      <t xml:space="preserve"> Да са широкоспектърни, бързодействащи; с ниска цитотоксичност; с добра кожна поносимост; да са с доказано дълготрайно остатъчно действие.  </t>
    </r>
  </si>
  <si>
    <r>
      <t>Препарати на алкохолна основа</t>
    </r>
    <r>
      <rPr>
        <sz val="11"/>
        <rFont val="Times New Roman"/>
        <family val="1"/>
      </rPr>
      <t xml:space="preserve"> със съдържание на поли-(1-винил-2-поли-пиролидон)-йод комплекс с 10% йод . Готов разтвор. Да се предлага в опаковка до 1 л.;</t>
    </r>
  </si>
  <si>
    <r>
      <t>Препарати на алкохолна основа /</t>
    </r>
    <r>
      <rPr>
        <sz val="11"/>
        <rFont val="Times New Roman"/>
        <family val="1"/>
      </rPr>
      <t>комбинация от различни алкохоли/, не съдържащи йод - оцветени с нетоксични оцветители за по-добър контрол на обработваната кожна повърхност.Да се предлага в опаковка до 1 л.;</t>
    </r>
  </si>
  <si>
    <r>
      <t xml:space="preserve"> </t>
    </r>
    <r>
      <rPr>
        <b/>
        <sz val="11"/>
        <rFont val="Times New Roman"/>
        <family val="1"/>
      </rPr>
      <t>Препарати на алкохолна основа</t>
    </r>
    <r>
      <rPr>
        <sz val="11"/>
        <rFont val="Times New Roman"/>
        <family val="1"/>
      </rPr>
      <t xml:space="preserve"> /комбинация от различни алкохоли/, несъдържащи йод - неоцветени; да се предлага в опаковка до 1 л.;</t>
    </r>
  </si>
  <si>
    <t>Прогнозни стойностти за номенклатурни единици от обособени позиции</t>
  </si>
  <si>
    <t>Предложение за изпълнение на поръчката</t>
  </si>
  <si>
    <t>Приложение № 4</t>
  </si>
  <si>
    <t>Приложение № 7</t>
  </si>
  <si>
    <t>К - во</t>
  </si>
  <si>
    <t>Цена на 1л. работен разтвор без ДДС</t>
  </si>
  <si>
    <t>*</t>
  </si>
  <si>
    <t xml:space="preserve">К-во </t>
  </si>
  <si>
    <t>**</t>
  </si>
  <si>
    <r>
      <rPr>
        <sz val="11"/>
        <rFont val="Calibri"/>
        <family val="2"/>
      </rPr>
      <t>∑</t>
    </r>
    <r>
      <rPr>
        <sz val="11"/>
        <rFont val="Arial"/>
        <family val="2"/>
      </rPr>
      <t>:</t>
    </r>
  </si>
  <si>
    <r>
      <t>Крем за защита на кожата на ръцете.</t>
    </r>
    <r>
      <rPr>
        <sz val="10"/>
        <rFont val="Times New Roman"/>
        <family val="1"/>
      </rPr>
      <t xml:space="preserve"> Да се предлага в опаковка до 0,500 л., с неутрално рН, бързо да прониква в кожата, да съдържа дермопротектори и овлажнители. Дерматологично тестван за добра кожна поносимост. Ценово предложение за 100 мл.</t>
    </r>
  </si>
  <si>
    <r>
      <t xml:space="preserve">Препарати специално предназначени за миялно - дезинфекционни машини /Алкален и Неутрализиращ концентрат за автоматично дозиране съвместими с миялни дезинфекционни машини CISA/ </t>
    </r>
    <r>
      <rPr>
        <sz val="10"/>
        <rFont val="Times New Roman"/>
        <family val="1"/>
      </rPr>
      <t>- да са изпитани и приложими за  миялно - дезинфекционни машини. Цената  се изчислява за 1 л. концентрат, дозирането е автоматично. Опаковки от 5-7 кг.</t>
    </r>
  </si>
  <si>
    <t>Препарати специално предназначени за почистване и поддържка на медицински инструменти и др. оборудване.</t>
  </si>
  <si>
    <r>
      <t xml:space="preserve">Препарати за почистване на медицински инструменти  със съдържание на ензими / течен/ ; </t>
    </r>
    <r>
      <rPr>
        <sz val="10"/>
        <rFont val="Times New Roman"/>
        <family val="1"/>
      </rPr>
      <t xml:space="preserve">специално предназначен за почистване на всички видове инструменти, ендоскопи, термолабилни материали. да не образуват утайка, да се отмиват лесно, да са слабо пенливи; подходящ за работа в ултразвукови вани и миялно - дезинфекционни машини. Да са изпитани и приложими за почистване на ендоскопска апаратура. Опаковка до 5л.
</t>
    </r>
  </si>
  <si>
    <r>
      <t>Дезинфектанти предназначени за дезинфекция на   инструменти и термолабилни медицински изделия,  без алдехиди,</t>
    </r>
    <r>
      <rPr>
        <sz val="10"/>
        <rFont val="Times New Roman"/>
        <family val="1"/>
      </rPr>
      <t xml:space="preserve"> с</t>
    </r>
    <r>
      <rPr>
        <b/>
        <sz val="10"/>
        <rFont val="Times New Roman"/>
        <family val="1"/>
      </rPr>
      <t xml:space="preserve">ъдържащи ензимни съставки; </t>
    </r>
    <r>
      <rPr>
        <sz val="10"/>
        <rFont val="Times New Roman"/>
        <family val="1"/>
      </rPr>
      <t xml:space="preserve">да са с широк спектър на действие: бактерицидно, фунгицидно, пълно вирусоцидно; да са с корозионни инхибитори; да са подходящи за  ултразвукови вани; да са съвместими с материалите на инструментите; цената на 1 л. работен разтвор да бъде калкулирана при концентрация, осигуряваща за 1 час  туберкулоцидно действие;
</t>
    </r>
  </si>
  <si>
    <t>Цена на 1 брой*/100 мл.** без ДДС</t>
  </si>
  <si>
    <t>об. поз.№/н.е.№</t>
  </si>
  <si>
    <t>1.</t>
  </si>
  <si>
    <t>3.</t>
  </si>
  <si>
    <t>2.</t>
  </si>
  <si>
    <t>4.</t>
  </si>
  <si>
    <t>6.</t>
  </si>
  <si>
    <t>5.</t>
  </si>
  <si>
    <t>7.</t>
  </si>
  <si>
    <r>
      <t>Cрок на доставка .......................................</t>
    </r>
    <r>
      <rPr>
        <b/>
        <sz val="10"/>
        <rFont val="Times New Roman"/>
        <family val="1"/>
      </rPr>
      <t xml:space="preserve">часа </t>
    </r>
  </si>
  <si>
    <r>
      <t xml:space="preserve">Препарати за почистване на медицински инструменти  със съдържание на ензими /течен/; </t>
    </r>
    <r>
      <rPr>
        <sz val="11"/>
        <rFont val="Times New Roman"/>
        <family val="1"/>
      </rPr>
      <t xml:space="preserve">специално предназначен за почистване на всички видове инструменти, ендоскопи, термолабилни материали. да не образуват утайка, да се отмиват лесно, да са слабо пенливи; подходящ за работа в ултразвукови вани и миялно - дезинфекционни машини. Да са изпитани и приложими за почистване на ендоскопска апаратура. Опаковка до 5л.
</t>
    </r>
  </si>
  <si>
    <r>
      <t xml:space="preserve">Препарати специално предназначени за миялно - дезинфекционни машини /Алкален и Неутрализиращ концентрат за автоматично дозиране съвместими с миялни дезинфекционни машини CISA/ </t>
    </r>
    <r>
      <rPr>
        <sz val="11"/>
        <rFont val="Times New Roman"/>
        <family val="1"/>
      </rPr>
      <t>- да са изпитани и приложими за  миялно - дезинфекционни машини; дозирането е автоматично. Опаковки от 5-7 кг.</t>
    </r>
  </si>
  <si>
    <t>Сумата от единичните  цени на 1 л.  без ДДС на двата концентрата да се посочи в колона  9</t>
  </si>
  <si>
    <r>
      <t xml:space="preserve">Спрей-масло за смазване, </t>
    </r>
    <r>
      <rPr>
        <sz val="10"/>
        <rFont val="Times New Roman"/>
        <family val="1"/>
      </rPr>
      <t xml:space="preserve">специално предназначено за  моторните системи, използвани в ортопедия, неврохирургия и др. </t>
    </r>
  </si>
  <si>
    <r>
      <t xml:space="preserve"> Хлорни таблетки </t>
    </r>
    <r>
      <rPr>
        <i/>
        <sz val="10"/>
        <rFont val="Times New Roman"/>
        <family val="1"/>
      </rPr>
      <t>/</t>
    </r>
    <r>
      <rPr>
        <sz val="10"/>
        <rFont val="Times New Roman"/>
        <family val="1"/>
      </rPr>
      <t xml:space="preserve">натриев дихлоризоцианурат /- да са в таблетна форма; предложената разфасовка да бъде до 1000 грама в опаковка;да са с широк спектър на действие-вкл. Tbc. Цената на 1л. работен разтвор да бъде калкулирана за туберкулоцидно действие.
</t>
    </r>
  </si>
  <si>
    <t>Да са със съдържание на формалдехид</t>
  </si>
  <si>
    <t xml:space="preserve">Да бъде подходящ за дълбоко почистване  на медицински инструменти от неръждаема стомана с корозия. </t>
  </si>
  <si>
    <t>Да бъде подходящ за смазване на хирургични инструменти преди стерилизация преди стерилизация и ефективен срещу корозия.</t>
  </si>
  <si>
    <r>
      <t xml:space="preserve">Дезинфектанти  предназначени само за дезинфекция на медицински инструменти. </t>
    </r>
    <r>
      <rPr>
        <sz val="11"/>
        <rFont val="Times New Roman"/>
        <family val="1"/>
      </rPr>
      <t>Да са с широка съвместимост с материалите, от които са изработени  инструментите и  медицинските изделия; да са с корозионни инхибитори; да са с ниска токсичност и добра поносимост; да са ефективни в ниски концентрации и кратки експозиции;          Опаковка до 5 л.</t>
    </r>
  </si>
  <si>
    <t xml:space="preserve">Спрей-масло за смазване, специално предназначено за  моторните системи използвани в ортопедия, неврохирургия и др. </t>
  </si>
  <si>
    <t>Таблетки за съхранение на стерилни материали. /Ценово предложение за 1 брой/</t>
  </si>
  <si>
    <r>
      <t>Крем за защита на кожата на ръцете.</t>
    </r>
    <r>
      <rPr>
        <sz val="11"/>
        <rFont val="Times New Roman"/>
        <family val="1"/>
      </rPr>
      <t xml:space="preserve"> Да се предлага в опаковка до 0,500 л., с неутрално рН, бързо да прониква в кожата, да съдържа дермопротектори и овлажнители. Дерматологично тестван за добра кожна поносимост. /Ценово предложение за 100 мл./</t>
    </r>
  </si>
  <si>
    <r>
      <t xml:space="preserve"> Хлорни таблетки </t>
    </r>
    <r>
      <rPr>
        <i/>
        <sz val="11"/>
        <rFont val="Times New Roman"/>
        <family val="1"/>
      </rPr>
      <t>/</t>
    </r>
    <r>
      <rPr>
        <sz val="11"/>
        <rFont val="Times New Roman"/>
        <family val="1"/>
      </rPr>
      <t xml:space="preserve">натриев дихлоризоцианурат /- да са в таблетна форма; предложената разфасовка да бъде до 1000 грама в опаковка;да са с широк спектър на действие-вкл. Tbc. Цената на 1л. работен разтвор да бъде калкулирана за туберкулоцидно действие.
</t>
    </r>
  </si>
  <si>
    <r>
      <t xml:space="preserve"> </t>
    </r>
    <r>
      <rPr>
        <b/>
        <sz val="11"/>
        <rFont val="Times New Roman"/>
        <family val="1"/>
      </rPr>
      <t>Дезинфектанти предназначени за дезинфекция на медицински инструменти   и други термолабилни материали, без алдехиди;</t>
    </r>
    <r>
      <rPr>
        <sz val="11"/>
        <rFont val="Times New Roman"/>
        <family val="1"/>
      </rPr>
      <t xml:space="preserve"> да са с широк спектър на действие: бактерицидно (вкл. туберкулоцидно), фунгицидно, вирусоцидно; да не са прахообразни, да са с корозионни инхибитори; да не се инактивират от органични материи; да са подходящи за  ултразвукови вани; да с ниска токсичност и добра поносимост; цената на 1 л. работен разтвор да бъде калкулирана при концентрация, осигуряваща за 1 час  туберкулоцидно действие;</t>
    </r>
  </si>
  <si>
    <r>
      <t xml:space="preserve"> </t>
    </r>
    <r>
      <rPr>
        <b/>
        <sz val="11"/>
        <rFont val="Times New Roman"/>
        <family val="1"/>
      </rPr>
      <t xml:space="preserve">Дезинфектанти /стериланти/  специално предназначени за химическа стерилизация на ендоскопи, с доказано спороцидно действие; </t>
    </r>
    <r>
      <rPr>
        <sz val="11"/>
        <rFont val="Times New Roman"/>
        <family val="1"/>
      </rPr>
      <t>да са на основата на пероцетна киселина; да се постига спороциден ефект за максимално кратко експозиционно време - 15 минути; да не увреждат ендоскопите; да са изпитани и приложими за "химическа стерилизация" на ендоскопска апаратура; цената на 1 л. работен разтвор да бъде калкулирана при концентрацията, осигуряваща  спороцидно действие.</t>
    </r>
  </si>
  <si>
    <r>
      <t>Дезинфектанти предназначени за дезинфекция на   инструменти и термолабилни медицински изделия,  без алдехиди,</t>
    </r>
    <r>
      <rPr>
        <sz val="11"/>
        <rFont val="Times New Roman"/>
        <family val="1"/>
      </rPr>
      <t xml:space="preserve"> с</t>
    </r>
    <r>
      <rPr>
        <b/>
        <sz val="11"/>
        <rFont val="Times New Roman"/>
        <family val="1"/>
      </rPr>
      <t xml:space="preserve">ъдържащи ензимни съставки; </t>
    </r>
    <r>
      <rPr>
        <sz val="11"/>
        <rFont val="Times New Roman"/>
        <family val="1"/>
      </rPr>
      <t xml:space="preserve">да са с широк спектър на действие: бактерицидно, фунгицидно, пълно вирусоцидно; да са с корозионни инхибитори; да са подходящи за  ултразвукови вани; да са съвместими с материалите на инструментите; цената на 1 л. работен разтвор да бъде калкулирана при концентрация, осигуряваща за 1 час  туберкулоцидно действие;.
</t>
    </r>
  </si>
  <si>
    <r>
      <t xml:space="preserve">Дезинфектанти за повърхности на рискови зони. </t>
    </r>
    <r>
      <rPr>
        <sz val="11"/>
        <rFont val="Times New Roman"/>
        <family val="1"/>
      </rPr>
      <t>Да са с широк спектър на действие: бактерицидно (вкл. туберкулоцидно), MRSA, фунгицидно, вирусоцидно действие. Цената на 1 л. работен разтвор да бъде калкулирана при концентрацията, осигуряващa туберкулоцидно действие. Опаковка до 5 л.</t>
    </r>
  </si>
  <si>
    <r>
      <t xml:space="preserve">Дезинфектанти за повърхности във високорискови звена, с доказано спороцидно действие, с алдехиди (течен концентрат). </t>
    </r>
    <r>
      <rPr>
        <sz val="11"/>
        <rFont val="Times New Roman"/>
        <family val="1"/>
      </rPr>
      <t>Да са с широк спектър на действие: бактерицидно (вкл. туберкулоцидно), фунгицидно, вирусоцидно действие и доказано спороцидно действие. Да не съдържат хлор, нипацид (етиленоксидимедрол) и формалдехид. Цената на 1 л. работен разтвор да бъде калкулирана при концентрацията, осигуряваща туберкулоцидно действие. Опаковка до 5 л.</t>
    </r>
  </si>
  <si>
    <r>
      <t>Дезинфектанти за повърхности във високорискови звена с доказано спороцидно действие, без алдехиди</t>
    </r>
    <r>
      <rPr>
        <sz val="11"/>
        <rFont val="Times New Roman"/>
        <family val="1"/>
      </rPr>
      <t xml:space="preserve">. Да са с широк спектър на действие: бактерицидно (вкл. туберкулоцидно), фунгицидно, вирусоцидно действие и доказано спороцидно действие. Да не съдържат алдехиди, хлор, нипацид (етиленоксидимедрол). Цената на 1 л. работен разтвор да бъде калкулирана при концентрацията, осигуряваща туберкулоцидно действие. </t>
    </r>
  </si>
  <si>
    <r>
      <t xml:space="preserve">Спрей-масло за смазване, </t>
    </r>
    <r>
      <rPr>
        <sz val="11"/>
        <rFont val="Times New Roman"/>
        <family val="1"/>
      </rPr>
      <t>специално предназначено за  моторните системи използвани в ортопедия, неврохирургия и др. /Ценово предложение за 100 мл./</t>
    </r>
  </si>
</sst>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s>
  <fonts count="61">
    <font>
      <sz val="10"/>
      <name val="Arial"/>
      <family val="0"/>
    </font>
    <font>
      <sz val="11"/>
      <color indexed="8"/>
      <name val="Calibri"/>
      <family val="2"/>
    </font>
    <font>
      <sz val="10"/>
      <name val="Times New Roman"/>
      <family val="1"/>
    </font>
    <font>
      <i/>
      <sz val="10"/>
      <name val="Times New Roman"/>
      <family val="1"/>
    </font>
    <font>
      <b/>
      <sz val="10"/>
      <name val="Times New Roman"/>
      <family val="1"/>
    </font>
    <font>
      <b/>
      <sz val="12"/>
      <name val="Times New Roman"/>
      <family val="1"/>
    </font>
    <font>
      <b/>
      <u val="single"/>
      <sz val="10"/>
      <name val="Times New Roman"/>
      <family val="1"/>
    </font>
    <font>
      <u val="single"/>
      <sz val="10"/>
      <name val="Times New Roman"/>
      <family val="1"/>
    </font>
    <font>
      <sz val="12"/>
      <name val="Times New Roman"/>
      <family val="1"/>
    </font>
    <font>
      <b/>
      <sz val="12"/>
      <name val="Arial"/>
      <family val="2"/>
    </font>
    <font>
      <b/>
      <sz val="11"/>
      <name val="Times New Roman"/>
      <family val="1"/>
    </font>
    <font>
      <sz val="11"/>
      <name val="Times New Roman"/>
      <family val="1"/>
    </font>
    <font>
      <b/>
      <sz val="14"/>
      <name val="Times New Roman"/>
      <family val="1"/>
    </font>
    <font>
      <sz val="14"/>
      <name val="Times New Roman"/>
      <family val="1"/>
    </font>
    <font>
      <sz val="11"/>
      <name val="Arial"/>
      <family val="2"/>
    </font>
    <font>
      <i/>
      <sz val="11"/>
      <name val="Times New Roman"/>
      <family val="1"/>
    </font>
    <font>
      <b/>
      <u val="single"/>
      <sz val="11"/>
      <name val="Times New Roman"/>
      <family val="1"/>
    </font>
    <font>
      <u val="single"/>
      <sz val="11"/>
      <name val="Times New Roman"/>
      <family val="1"/>
    </font>
    <font>
      <sz val="24"/>
      <name val="Arial"/>
      <family val="2"/>
    </font>
    <font>
      <sz val="28"/>
      <name val="Arial"/>
      <family val="2"/>
    </font>
    <font>
      <sz val="11"/>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thin"/>
      <right style="medium"/>
      <top/>
      <bottom style="thin"/>
    </border>
    <border>
      <left style="thin"/>
      <right style="medium"/>
      <top style="thin"/>
      <bottom style="thin"/>
    </border>
    <border>
      <left style="medium"/>
      <right style="thin"/>
      <top style="thin"/>
      <bottom style="thin"/>
    </border>
    <border>
      <left style="medium"/>
      <right style="thin"/>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medium"/>
    </border>
    <border>
      <left style="thin"/>
      <right style="medium"/>
      <top style="medium"/>
      <bottom style="medium"/>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medium"/>
      <right style="thin"/>
      <top style="thin"/>
      <bottom style="medium"/>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1">
    <xf numFmtId="0" fontId="0" fillId="0" borderId="0" xfId="0" applyAlignment="1">
      <alignment/>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Border="1" applyAlignment="1">
      <alignment/>
    </xf>
    <xf numFmtId="0" fontId="6" fillId="33" borderId="10" xfId="0" applyNumberFormat="1" applyFont="1" applyFill="1" applyBorder="1" applyAlignment="1">
      <alignment horizontal="left" vertical="center" wrapText="1"/>
    </xf>
    <xf numFmtId="0" fontId="0" fillId="0" borderId="0" xfId="0"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left" wrapText="1"/>
    </xf>
    <xf numFmtId="0" fontId="4" fillId="33" borderId="11" xfId="0" applyNumberFormat="1"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9" fillId="0" borderId="15" xfId="0" applyFont="1" applyBorder="1" applyAlignment="1">
      <alignment horizontal="center" vertical="center"/>
    </xf>
    <xf numFmtId="0" fontId="2" fillId="0" borderId="11"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0" xfId="0" applyFont="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Alignment="1">
      <alignment horizontal="center"/>
    </xf>
    <xf numFmtId="2" fontId="2" fillId="0" borderId="0" xfId="0" applyNumberFormat="1" applyFont="1" applyAlignment="1">
      <alignment horizontal="center" vertical="center"/>
    </xf>
    <xf numFmtId="0" fontId="4" fillId="33"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6" xfId="0" applyFont="1" applyBorder="1" applyAlignment="1">
      <alignment horizontal="center" vertical="center"/>
    </xf>
    <xf numFmtId="49" fontId="10"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left" wrapText="1"/>
    </xf>
    <xf numFmtId="0" fontId="2" fillId="0" borderId="0" xfId="0" applyFont="1" applyAlignment="1">
      <alignment/>
    </xf>
    <xf numFmtId="0" fontId="2" fillId="0" borderId="0" xfId="0" applyFont="1" applyBorder="1" applyAlignment="1">
      <alignment horizontal="left" vertical="center" wrapText="1"/>
    </xf>
    <xf numFmtId="0" fontId="14" fillId="0" borderId="0" xfId="0" applyFont="1" applyAlignment="1">
      <alignment/>
    </xf>
    <xf numFmtId="0" fontId="10"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center" vertical="center"/>
    </xf>
    <xf numFmtId="0" fontId="10" fillId="33" borderId="11" xfId="0" applyNumberFormat="1" applyFont="1" applyFill="1" applyBorder="1" applyAlignment="1">
      <alignment horizontal="left" vertical="center" wrapText="1"/>
    </xf>
    <xf numFmtId="3" fontId="11" fillId="0" borderId="11" xfId="0" applyNumberFormat="1" applyFont="1" applyFill="1" applyBorder="1" applyAlignment="1">
      <alignment horizontal="center" vertical="center" wrapText="1"/>
    </xf>
    <xf numFmtId="0" fontId="14" fillId="0" borderId="11" xfId="0" applyFont="1" applyBorder="1" applyAlignment="1">
      <alignment/>
    </xf>
    <xf numFmtId="0" fontId="14" fillId="0" borderId="13" xfId="0" applyFont="1" applyBorder="1" applyAlignment="1">
      <alignment/>
    </xf>
    <xf numFmtId="0" fontId="11" fillId="0" borderId="10" xfId="0" applyFont="1" applyFill="1" applyBorder="1" applyAlignment="1">
      <alignment horizontal="left" vertical="center" wrapText="1"/>
    </xf>
    <xf numFmtId="0" fontId="14" fillId="0" borderId="10" xfId="0" applyFont="1" applyBorder="1" applyAlignment="1">
      <alignment/>
    </xf>
    <xf numFmtId="0" fontId="14" fillId="0" borderId="14" xfId="0" applyFont="1" applyBorder="1" applyAlignment="1">
      <alignment/>
    </xf>
    <xf numFmtId="0" fontId="10" fillId="0" borderId="10" xfId="0"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4" fillId="0" borderId="10" xfId="0" applyFont="1" applyFill="1" applyBorder="1" applyAlignment="1">
      <alignment/>
    </xf>
    <xf numFmtId="2" fontId="2" fillId="0" borderId="0" xfId="0" applyNumberFormat="1" applyFont="1" applyAlignment="1">
      <alignment horizontal="center" vertical="center" wrapText="1"/>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49" fontId="10" fillId="14" borderId="11" xfId="0" applyNumberFormat="1" applyFont="1" applyFill="1" applyBorder="1" applyAlignment="1">
      <alignment horizontal="center" vertical="center" wrapText="1"/>
    </xf>
    <xf numFmtId="49" fontId="10" fillId="16" borderId="11" xfId="0" applyNumberFormat="1" applyFont="1" applyFill="1" applyBorder="1" applyAlignment="1">
      <alignment horizontal="center" vertical="center" wrapText="1"/>
    </xf>
    <xf numFmtId="49" fontId="10" fillId="17" borderId="11" xfId="0" applyNumberFormat="1" applyFont="1" applyFill="1" applyBorder="1" applyAlignment="1">
      <alignment horizontal="center" vertical="center" wrapText="1"/>
    </xf>
    <xf numFmtId="0" fontId="14" fillId="16" borderId="10" xfId="0" applyFont="1" applyFill="1" applyBorder="1" applyAlignment="1">
      <alignment/>
    </xf>
    <xf numFmtId="0" fontId="14" fillId="14" borderId="10" xfId="0" applyFont="1" applyFill="1" applyBorder="1" applyAlignment="1">
      <alignment/>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7" xfId="0" applyFont="1" applyBorder="1" applyAlignment="1">
      <alignment horizontal="center" vertical="center"/>
    </xf>
    <xf numFmtId="49" fontId="10"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Border="1" applyAlignment="1">
      <alignment horizontal="center" vertical="center" wrapText="1"/>
    </xf>
    <xf numFmtId="2" fontId="2" fillId="0" borderId="18" xfId="0" applyNumberFormat="1" applyFont="1" applyBorder="1" applyAlignment="1">
      <alignment horizontal="center" vertical="center"/>
    </xf>
    <xf numFmtId="1" fontId="4" fillId="0" borderId="19" xfId="0" applyNumberFormat="1" applyFont="1" applyBorder="1" applyAlignment="1">
      <alignment horizontal="center" vertical="center" wrapText="1"/>
    </xf>
    <xf numFmtId="0" fontId="10" fillId="0" borderId="12" xfId="0" applyFont="1" applyBorder="1" applyAlignment="1">
      <alignment horizontal="center" vertical="center" wrapText="1"/>
    </xf>
    <xf numFmtId="2" fontId="2" fillId="0" borderId="20" xfId="0" applyNumberFormat="1" applyFont="1" applyBorder="1" applyAlignment="1">
      <alignment horizontal="center" vertical="center"/>
    </xf>
    <xf numFmtId="2" fontId="4" fillId="0" borderId="21" xfId="0" applyNumberFormat="1" applyFont="1" applyBorder="1" applyAlignment="1">
      <alignment horizontal="center" vertical="center" wrapText="1"/>
    </xf>
    <xf numFmtId="2" fontId="2" fillId="0" borderId="0" xfId="0" applyNumberFormat="1" applyFont="1" applyBorder="1" applyAlignment="1">
      <alignment horizontal="center" vertical="center"/>
    </xf>
    <xf numFmtId="2" fontId="2" fillId="0" borderId="13"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center" vertical="center" wrapText="1"/>
    </xf>
    <xf numFmtId="2" fontId="2" fillId="0" borderId="23" xfId="0" applyNumberFormat="1" applyFont="1" applyBorder="1" applyAlignment="1">
      <alignment horizontal="center" vertical="center"/>
    </xf>
    <xf numFmtId="2" fontId="2" fillId="0" borderId="24"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0" fillId="0" borderId="0" xfId="0" applyBorder="1" applyAlignment="1">
      <alignment horizontal="left" vertical="center" wrapText="1"/>
    </xf>
    <xf numFmtId="0" fontId="8" fillId="0" borderId="14" xfId="0" applyFont="1" applyBorder="1" applyAlignment="1">
      <alignment horizontal="left" vertical="center" wrapText="1"/>
    </xf>
    <xf numFmtId="0" fontId="0" fillId="0" borderId="14" xfId="0" applyFont="1" applyBorder="1" applyAlignment="1">
      <alignment horizontal="left" vertical="center" wrapText="1"/>
    </xf>
    <xf numFmtId="0" fontId="2" fillId="0" borderId="24" xfId="0" applyFont="1" applyBorder="1" applyAlignment="1">
      <alignment horizontal="left" vertical="center" wrapText="1"/>
    </xf>
    <xf numFmtId="0" fontId="0" fillId="0" borderId="0" xfId="0" applyAlignment="1">
      <alignment horizontal="left" vertical="center" wrapText="1"/>
    </xf>
    <xf numFmtId="0" fontId="18" fillId="17" borderId="10" xfId="0" applyFont="1" applyFill="1" applyBorder="1" applyAlignment="1">
      <alignment horizontal="center" vertical="center"/>
    </xf>
    <xf numFmtId="0" fontId="19" fillId="17" borderId="10" xfId="0" applyFont="1" applyFill="1" applyBorder="1" applyAlignment="1">
      <alignment horizontal="center" vertical="center" wrapText="1"/>
    </xf>
    <xf numFmtId="0" fontId="14" fillId="35" borderId="10" xfId="0" applyFont="1" applyFill="1" applyBorder="1" applyAlignment="1">
      <alignment/>
    </xf>
    <xf numFmtId="0" fontId="14" fillId="0" borderId="0" xfId="0" applyFont="1" applyBorder="1" applyAlignment="1">
      <alignment horizontal="center" vertical="center"/>
    </xf>
    <xf numFmtId="0" fontId="11" fillId="0" borderId="0" xfId="0" applyFont="1" applyFill="1" applyBorder="1" applyAlignment="1">
      <alignment horizontal="center" vertical="center" wrapText="1"/>
    </xf>
    <xf numFmtId="3" fontId="60" fillId="0" borderId="0" xfId="0" applyNumberFormat="1" applyFont="1" applyFill="1" applyBorder="1" applyAlignment="1">
      <alignment horizontal="center" vertical="center" wrapText="1"/>
    </xf>
    <xf numFmtId="0" fontId="14" fillId="0" borderId="0" xfId="0" applyFont="1" applyBorder="1" applyAlignment="1">
      <alignment/>
    </xf>
    <xf numFmtId="0" fontId="14" fillId="0" borderId="0" xfId="0" applyFont="1" applyFill="1" applyBorder="1" applyAlignment="1">
      <alignment/>
    </xf>
    <xf numFmtId="0" fontId="0" fillId="0" borderId="15" xfId="0" applyFont="1" applyBorder="1" applyAlignment="1">
      <alignment horizontal="center" vertical="center"/>
    </xf>
    <xf numFmtId="0" fontId="0" fillId="0" borderId="25" xfId="0" applyFont="1" applyBorder="1" applyAlignment="1">
      <alignment horizontal="center" vertical="center"/>
    </xf>
    <xf numFmtId="3" fontId="2" fillId="0" borderId="22" xfId="0" applyNumberFormat="1" applyFont="1" applyFill="1" applyBorder="1" applyAlignment="1">
      <alignment horizontal="center" vertical="center" wrapText="1"/>
    </xf>
    <xf numFmtId="0" fontId="21" fillId="0" borderId="10" xfId="0" applyFont="1" applyBorder="1" applyAlignment="1">
      <alignment horizontal="center" vertical="center" textRotation="90" wrapText="1"/>
    </xf>
    <xf numFmtId="0" fontId="10" fillId="0" borderId="0" xfId="0" applyFont="1" applyAlignment="1">
      <alignment horizontal="center" vertical="center"/>
    </xf>
    <xf numFmtId="0" fontId="0" fillId="0" borderId="0" xfId="0" applyFont="1" applyAlignment="1">
      <alignment/>
    </xf>
    <xf numFmtId="0" fontId="9" fillId="0" borderId="15" xfId="0" applyFont="1" applyFill="1" applyBorder="1" applyAlignment="1">
      <alignment horizontal="center" vertical="center"/>
    </xf>
    <xf numFmtId="0" fontId="21" fillId="0" borderId="26" xfId="0" applyFont="1" applyBorder="1" applyAlignment="1">
      <alignment horizontal="center" vertical="center" textRotation="90" wrapText="1"/>
    </xf>
    <xf numFmtId="0" fontId="11" fillId="0" borderId="22" xfId="0" applyFont="1" applyFill="1" applyBorder="1" applyAlignment="1">
      <alignment horizontal="left" vertical="center" wrapText="1"/>
    </xf>
    <xf numFmtId="0" fontId="11" fillId="0" borderId="22" xfId="0"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0" fontId="14" fillId="0" borderId="22" xfId="0" applyFont="1" applyBorder="1" applyAlignment="1">
      <alignment/>
    </xf>
    <xf numFmtId="0" fontId="14" fillId="14" borderId="22" xfId="0" applyFont="1" applyFill="1" applyBorder="1" applyAlignment="1">
      <alignment/>
    </xf>
    <xf numFmtId="0" fontId="14" fillId="0" borderId="24" xfId="0" applyFont="1" applyBorder="1" applyAlignment="1">
      <alignment/>
    </xf>
    <xf numFmtId="0" fontId="2" fillId="0" borderId="14"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34" borderId="10" xfId="0" applyFont="1" applyFill="1" applyBorder="1" applyAlignment="1">
      <alignment horizontal="center" vertical="center"/>
    </xf>
    <xf numFmtId="0" fontId="4" fillId="33" borderId="10" xfId="0" applyNumberFormat="1" applyFont="1" applyFill="1" applyBorder="1" applyAlignment="1">
      <alignment horizontal="left" vertical="center" wrapText="1"/>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16"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0" fillId="34" borderId="10" xfId="0" applyFont="1" applyFill="1" applyBorder="1" applyAlignment="1">
      <alignment horizontal="left" vertical="center" wrapText="1"/>
    </xf>
    <xf numFmtId="0" fontId="16" fillId="34" borderId="10" xfId="0" applyNumberFormat="1" applyFont="1" applyFill="1" applyBorder="1" applyAlignment="1">
      <alignment horizontal="left" vertical="center" wrapText="1"/>
    </xf>
    <xf numFmtId="0" fontId="0" fillId="36" borderId="15" xfId="0" applyFont="1" applyFill="1" applyBorder="1" applyAlignment="1">
      <alignment horizontal="center" vertical="center"/>
    </xf>
    <xf numFmtId="0" fontId="10" fillId="36"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35"/>
  <sheetViews>
    <sheetView zoomScale="120" zoomScaleNormal="120" zoomScaleSheetLayoutView="100" zoomScalePageLayoutView="0" workbookViewId="0" topLeftCell="A19">
      <selection activeCell="B24" sqref="B24"/>
    </sheetView>
  </sheetViews>
  <sheetFormatPr defaultColWidth="9.140625" defaultRowHeight="12.75"/>
  <cols>
    <col min="1" max="1" width="2.7109375" style="9" customWidth="1"/>
    <col min="2" max="2" width="57.28125" style="0" customWidth="1"/>
    <col min="3" max="4" width="7.00390625" style="35" customWidth="1"/>
    <col min="5" max="5" width="52.00390625" style="95" customWidth="1"/>
    <col min="6" max="7" width="9.140625" style="36" hidden="1" customWidth="1"/>
    <col min="8" max="8" width="16.00390625" style="62" customWidth="1"/>
  </cols>
  <sheetData>
    <row r="2" spans="1:5" ht="15.75">
      <c r="A2" s="10"/>
      <c r="B2" s="11" t="s">
        <v>30</v>
      </c>
      <c r="C2" s="34"/>
      <c r="D2" s="34"/>
      <c r="E2" s="91"/>
    </row>
    <row r="3" spans="1:5" ht="16.5" thickBot="1">
      <c r="A3" s="10"/>
      <c r="B3" s="11"/>
      <c r="C3" s="34"/>
      <c r="D3" s="34"/>
      <c r="E3" s="91"/>
    </row>
    <row r="4" spans="1:8" ht="97.5" customHeight="1" thickBot="1">
      <c r="A4" s="107" t="s">
        <v>101</v>
      </c>
      <c r="B4" s="13" t="s">
        <v>20</v>
      </c>
      <c r="C4" s="13" t="s">
        <v>23</v>
      </c>
      <c r="D4" s="14" t="s">
        <v>92</v>
      </c>
      <c r="E4" s="80" t="s">
        <v>31</v>
      </c>
      <c r="F4" s="81"/>
      <c r="G4" s="81"/>
      <c r="H4" s="82" t="s">
        <v>85</v>
      </c>
    </row>
    <row r="5" spans="1:8" ht="20.25" customHeight="1" thickBot="1">
      <c r="A5" s="74">
        <v>1</v>
      </c>
      <c r="B5" s="75" t="s">
        <v>39</v>
      </c>
      <c r="C5" s="75" t="s">
        <v>40</v>
      </c>
      <c r="D5" s="76">
        <v>4</v>
      </c>
      <c r="E5" s="77">
        <v>5</v>
      </c>
      <c r="F5" s="78"/>
      <c r="G5" s="78"/>
      <c r="H5" s="79">
        <v>6</v>
      </c>
    </row>
    <row r="6" spans="1:8" ht="103.5" customHeight="1">
      <c r="A6" s="64" t="s">
        <v>102</v>
      </c>
      <c r="B6" s="12" t="s">
        <v>57</v>
      </c>
      <c r="C6" s="18"/>
      <c r="D6" s="19"/>
      <c r="E6" s="15"/>
      <c r="F6" s="83"/>
      <c r="G6" s="83"/>
      <c r="H6" s="84"/>
    </row>
    <row r="7" spans="1:8" ht="99.75" customHeight="1">
      <c r="A7" s="104">
        <v>1</v>
      </c>
      <c r="B7" s="3" t="s">
        <v>55</v>
      </c>
      <c r="C7" s="20" t="s">
        <v>24</v>
      </c>
      <c r="D7" s="21">
        <v>2400</v>
      </c>
      <c r="E7" s="16" t="s">
        <v>56</v>
      </c>
      <c r="F7" s="83">
        <v>5.8</v>
      </c>
      <c r="G7" s="83">
        <f>D7*F7</f>
        <v>13920</v>
      </c>
      <c r="H7" s="85">
        <f>G7*1.15</f>
        <v>16007.999999999998</v>
      </c>
    </row>
    <row r="8" spans="1:8" ht="105.75" customHeight="1">
      <c r="A8" s="104">
        <v>2</v>
      </c>
      <c r="B8" s="2" t="s">
        <v>58</v>
      </c>
      <c r="C8" s="20" t="s">
        <v>24</v>
      </c>
      <c r="D8" s="21">
        <v>2000</v>
      </c>
      <c r="E8" s="16" t="s">
        <v>59</v>
      </c>
      <c r="F8" s="83">
        <v>5.8</v>
      </c>
      <c r="G8" s="83">
        <f aca="true" t="shared" si="0" ref="G8:G34">D8*F8</f>
        <v>11600</v>
      </c>
      <c r="H8" s="85">
        <f aca="true" t="shared" si="1" ref="H8:H34">G8*1.15</f>
        <v>13339.999999999998</v>
      </c>
    </row>
    <row r="9" spans="1:8" ht="103.5" customHeight="1">
      <c r="A9" s="104">
        <v>3</v>
      </c>
      <c r="B9" s="1" t="s">
        <v>60</v>
      </c>
      <c r="C9" s="20" t="s">
        <v>24</v>
      </c>
      <c r="D9" s="21">
        <v>1000</v>
      </c>
      <c r="E9" s="16" t="s">
        <v>61</v>
      </c>
      <c r="F9" s="83">
        <v>26</v>
      </c>
      <c r="G9" s="83">
        <f t="shared" si="0"/>
        <v>26000</v>
      </c>
      <c r="H9" s="85">
        <f t="shared" si="1"/>
        <v>29899.999999999996</v>
      </c>
    </row>
    <row r="10" spans="1:8" ht="94.5" customHeight="1">
      <c r="A10" s="104">
        <v>4</v>
      </c>
      <c r="B10" s="2" t="s">
        <v>62</v>
      </c>
      <c r="C10" s="20" t="s">
        <v>24</v>
      </c>
      <c r="D10" s="21">
        <v>5000</v>
      </c>
      <c r="E10" s="16" t="s">
        <v>63</v>
      </c>
      <c r="F10" s="83">
        <v>5.5</v>
      </c>
      <c r="G10" s="83">
        <f t="shared" si="0"/>
        <v>27500</v>
      </c>
      <c r="H10" s="85">
        <f t="shared" si="1"/>
        <v>31624.999999999996</v>
      </c>
    </row>
    <row r="11" spans="1:8" ht="79.5" customHeight="1">
      <c r="A11" s="104">
        <v>5</v>
      </c>
      <c r="B11" s="2" t="s">
        <v>114</v>
      </c>
      <c r="C11" s="20" t="s">
        <v>25</v>
      </c>
      <c r="D11" s="21">
        <v>600</v>
      </c>
      <c r="E11" s="16" t="s">
        <v>6</v>
      </c>
      <c r="F11" s="83">
        <v>12</v>
      </c>
      <c r="G11" s="83">
        <f t="shared" si="0"/>
        <v>7200</v>
      </c>
      <c r="H11" s="85">
        <f t="shared" si="1"/>
        <v>8280</v>
      </c>
    </row>
    <row r="12" spans="1:8" ht="85.5" customHeight="1">
      <c r="A12" s="63" t="s">
        <v>104</v>
      </c>
      <c r="B12" s="37" t="s">
        <v>64</v>
      </c>
      <c r="C12" s="22"/>
      <c r="D12" s="21"/>
      <c r="E12" s="92"/>
      <c r="F12" s="83"/>
      <c r="G12" s="83"/>
      <c r="H12" s="85"/>
    </row>
    <row r="13" spans="1:8" ht="118.5" customHeight="1">
      <c r="A13" s="104">
        <v>1</v>
      </c>
      <c r="B13" s="4" t="s">
        <v>1</v>
      </c>
      <c r="C13" s="22" t="s">
        <v>25</v>
      </c>
      <c r="D13" s="21">
        <v>200</v>
      </c>
      <c r="E13" s="16" t="s">
        <v>2</v>
      </c>
      <c r="F13" s="83">
        <v>23.6</v>
      </c>
      <c r="G13" s="83">
        <f t="shared" si="0"/>
        <v>4720</v>
      </c>
      <c r="H13" s="85">
        <f t="shared" si="1"/>
        <v>5428</v>
      </c>
    </row>
    <row r="14" spans="1:8" ht="111" customHeight="1">
      <c r="A14" s="104">
        <v>2</v>
      </c>
      <c r="B14" s="43" t="s">
        <v>99</v>
      </c>
      <c r="C14" s="22" t="s">
        <v>24</v>
      </c>
      <c r="D14" s="21">
        <v>2000</v>
      </c>
      <c r="E14" s="16" t="s">
        <v>3</v>
      </c>
      <c r="F14" s="83">
        <v>17.8</v>
      </c>
      <c r="G14" s="83">
        <f t="shared" si="0"/>
        <v>35600</v>
      </c>
      <c r="H14" s="85">
        <f t="shared" si="1"/>
        <v>40940</v>
      </c>
    </row>
    <row r="15" spans="1:8" ht="51">
      <c r="A15" s="63" t="s">
        <v>103</v>
      </c>
      <c r="B15" s="8" t="s">
        <v>52</v>
      </c>
      <c r="C15" s="22"/>
      <c r="D15" s="21"/>
      <c r="E15" s="92"/>
      <c r="F15" s="83"/>
      <c r="G15" s="83"/>
      <c r="H15" s="85"/>
    </row>
    <row r="16" spans="1:8" ht="101.25" customHeight="1">
      <c r="A16" s="104">
        <v>1</v>
      </c>
      <c r="B16" s="5" t="s">
        <v>27</v>
      </c>
      <c r="C16" s="22" t="s">
        <v>25</v>
      </c>
      <c r="D16" s="21">
        <v>100</v>
      </c>
      <c r="E16" s="16" t="s">
        <v>12</v>
      </c>
      <c r="F16" s="83">
        <v>16</v>
      </c>
      <c r="G16" s="83">
        <f t="shared" si="0"/>
        <v>1600</v>
      </c>
      <c r="H16" s="85">
        <f t="shared" si="1"/>
        <v>1839.9999999999998</v>
      </c>
    </row>
    <row r="17" spans="1:8" ht="116.25" customHeight="1">
      <c r="A17" s="104">
        <v>2</v>
      </c>
      <c r="B17" s="5" t="s">
        <v>65</v>
      </c>
      <c r="C17" s="22" t="s">
        <v>24</v>
      </c>
      <c r="D17" s="21">
        <v>3000</v>
      </c>
      <c r="E17" s="16" t="s">
        <v>0</v>
      </c>
      <c r="F17" s="83">
        <v>5.5</v>
      </c>
      <c r="G17" s="83">
        <f t="shared" si="0"/>
        <v>16500</v>
      </c>
      <c r="H17" s="85">
        <f t="shared" si="1"/>
        <v>18975</v>
      </c>
    </row>
    <row r="18" spans="1:8" ht="81.75" customHeight="1">
      <c r="A18" s="17" t="s">
        <v>105</v>
      </c>
      <c r="B18" s="8" t="s">
        <v>96</v>
      </c>
      <c r="C18" s="22"/>
      <c r="D18" s="21"/>
      <c r="E18" s="93"/>
      <c r="F18" s="83"/>
      <c r="G18" s="83"/>
      <c r="H18" s="85">
        <v>18000</v>
      </c>
    </row>
    <row r="19" spans="1:8" ht="90.75" customHeight="1">
      <c r="A19" s="104"/>
      <c r="B19" s="2" t="s">
        <v>18</v>
      </c>
      <c r="C19" s="20" t="s">
        <v>28</v>
      </c>
      <c r="D19" s="21">
        <v>600</v>
      </c>
      <c r="E19" s="16" t="s">
        <v>14</v>
      </c>
      <c r="F19" s="83">
        <v>18</v>
      </c>
      <c r="G19" s="83">
        <f t="shared" si="0"/>
        <v>10800</v>
      </c>
      <c r="H19" s="85"/>
    </row>
    <row r="20" spans="1:8" ht="63.75">
      <c r="A20" s="104"/>
      <c r="B20" s="2" t="s">
        <v>19</v>
      </c>
      <c r="C20" s="20" t="s">
        <v>28</v>
      </c>
      <c r="D20" s="21">
        <v>400</v>
      </c>
      <c r="E20" s="16" t="s">
        <v>4</v>
      </c>
      <c r="F20" s="83">
        <v>8</v>
      </c>
      <c r="G20" s="83">
        <f t="shared" si="0"/>
        <v>3200</v>
      </c>
      <c r="H20" s="85"/>
    </row>
    <row r="21" spans="1:8" ht="30" customHeight="1">
      <c r="A21" s="63" t="s">
        <v>107</v>
      </c>
      <c r="B21" s="37" t="s">
        <v>97</v>
      </c>
      <c r="C21" s="22"/>
      <c r="D21" s="21"/>
      <c r="E21" s="93"/>
      <c r="F21" s="83"/>
      <c r="G21" s="83"/>
      <c r="H21" s="85"/>
    </row>
    <row r="22" spans="1:8" ht="87.75" customHeight="1">
      <c r="A22" s="104">
        <v>1</v>
      </c>
      <c r="B22" s="3" t="s">
        <v>98</v>
      </c>
      <c r="C22" s="23" t="s">
        <v>24</v>
      </c>
      <c r="D22" s="21">
        <v>800</v>
      </c>
      <c r="E22" s="16" t="s">
        <v>5</v>
      </c>
      <c r="F22" s="83">
        <v>10.8</v>
      </c>
      <c r="G22" s="83">
        <f t="shared" si="0"/>
        <v>8640</v>
      </c>
      <c r="H22" s="85">
        <f t="shared" si="1"/>
        <v>9936</v>
      </c>
    </row>
    <row r="23" spans="1:8" ht="15.75" customHeight="1">
      <c r="A23" s="104">
        <v>2</v>
      </c>
      <c r="B23" s="6" t="s">
        <v>21</v>
      </c>
      <c r="C23" s="20" t="s">
        <v>22</v>
      </c>
      <c r="D23" s="21">
        <v>4000</v>
      </c>
      <c r="E23" s="118" t="s">
        <v>115</v>
      </c>
      <c r="F23" s="83">
        <v>3.5</v>
      </c>
      <c r="G23" s="83">
        <f t="shared" si="0"/>
        <v>14000</v>
      </c>
      <c r="H23" s="85">
        <f t="shared" si="1"/>
        <v>16099.999999999998</v>
      </c>
    </row>
    <row r="24" spans="1:8" ht="38.25">
      <c r="A24" s="104">
        <v>3</v>
      </c>
      <c r="B24" s="2" t="s">
        <v>113</v>
      </c>
      <c r="C24" s="20" t="s">
        <v>22</v>
      </c>
      <c r="D24" s="21">
        <v>24</v>
      </c>
      <c r="E24" s="118" t="s">
        <v>117</v>
      </c>
      <c r="F24" s="83">
        <v>40</v>
      </c>
      <c r="G24" s="83">
        <f t="shared" si="0"/>
        <v>960</v>
      </c>
      <c r="H24" s="85">
        <f t="shared" si="1"/>
        <v>1104</v>
      </c>
    </row>
    <row r="25" spans="1:8" ht="46.5" customHeight="1">
      <c r="A25" s="104">
        <v>4</v>
      </c>
      <c r="B25" s="6" t="s">
        <v>29</v>
      </c>
      <c r="C25" s="20" t="s">
        <v>24</v>
      </c>
      <c r="D25" s="21">
        <v>20</v>
      </c>
      <c r="E25" s="118" t="s">
        <v>116</v>
      </c>
      <c r="F25" s="83">
        <v>3.7</v>
      </c>
      <c r="G25" s="83">
        <f t="shared" si="0"/>
        <v>74</v>
      </c>
      <c r="H25" s="85">
        <v>90</v>
      </c>
    </row>
    <row r="26" spans="1:8" ht="84" customHeight="1">
      <c r="A26" s="63" t="s">
        <v>106</v>
      </c>
      <c r="B26" s="8" t="s">
        <v>53</v>
      </c>
      <c r="C26" s="20"/>
      <c r="D26" s="21"/>
      <c r="E26" s="93"/>
      <c r="F26" s="83"/>
      <c r="G26" s="83"/>
      <c r="H26" s="85"/>
    </row>
    <row r="27" spans="1:8" ht="91.5" customHeight="1">
      <c r="A27" s="104">
        <v>1</v>
      </c>
      <c r="B27" s="2" t="s">
        <v>66</v>
      </c>
      <c r="C27" s="20" t="s">
        <v>24</v>
      </c>
      <c r="D27" s="21">
        <v>6000</v>
      </c>
      <c r="E27" s="16" t="s">
        <v>11</v>
      </c>
      <c r="F27" s="83">
        <v>6.45</v>
      </c>
      <c r="G27" s="83">
        <f t="shared" si="0"/>
        <v>38700</v>
      </c>
      <c r="H27" s="85">
        <f t="shared" si="1"/>
        <v>44505</v>
      </c>
    </row>
    <row r="28" spans="1:8" ht="74.25" customHeight="1">
      <c r="A28" s="104">
        <v>2</v>
      </c>
      <c r="B28" s="2" t="s">
        <v>67</v>
      </c>
      <c r="C28" s="20" t="s">
        <v>24</v>
      </c>
      <c r="D28" s="21">
        <v>2000</v>
      </c>
      <c r="E28" s="16" t="s">
        <v>16</v>
      </c>
      <c r="F28" s="83">
        <v>6.5</v>
      </c>
      <c r="G28" s="83">
        <f t="shared" si="0"/>
        <v>13000</v>
      </c>
      <c r="H28" s="85">
        <f t="shared" si="1"/>
        <v>14949.999999999998</v>
      </c>
    </row>
    <row r="29" spans="1:8" ht="58.5" customHeight="1">
      <c r="A29" s="104">
        <v>3</v>
      </c>
      <c r="B29" s="2" t="s">
        <v>17</v>
      </c>
      <c r="C29" s="20" t="s">
        <v>24</v>
      </c>
      <c r="D29" s="21">
        <v>2000</v>
      </c>
      <c r="E29" s="16" t="s">
        <v>15</v>
      </c>
      <c r="F29" s="83">
        <v>4.3</v>
      </c>
      <c r="G29" s="83">
        <f t="shared" si="0"/>
        <v>8600</v>
      </c>
      <c r="H29" s="85">
        <f t="shared" si="1"/>
        <v>9890</v>
      </c>
    </row>
    <row r="30" spans="1:8" ht="66" customHeight="1">
      <c r="A30" s="104">
        <v>4</v>
      </c>
      <c r="B30" s="3" t="s">
        <v>95</v>
      </c>
      <c r="C30" s="20" t="s">
        <v>24</v>
      </c>
      <c r="D30" s="21">
        <v>2000</v>
      </c>
      <c r="E30" s="16" t="s">
        <v>10</v>
      </c>
      <c r="F30" s="83">
        <v>7.5</v>
      </c>
      <c r="G30" s="83">
        <f t="shared" si="0"/>
        <v>15000</v>
      </c>
      <c r="H30" s="85">
        <f t="shared" si="1"/>
        <v>17250</v>
      </c>
    </row>
    <row r="31" spans="1:8" ht="51.75" customHeight="1">
      <c r="A31" s="63" t="s">
        <v>108</v>
      </c>
      <c r="B31" s="8" t="s">
        <v>54</v>
      </c>
      <c r="C31" s="20"/>
      <c r="D31" s="21"/>
      <c r="E31" s="16"/>
      <c r="F31" s="83"/>
      <c r="G31" s="83"/>
      <c r="H31" s="85"/>
    </row>
    <row r="32" spans="1:8" ht="77.25" customHeight="1">
      <c r="A32" s="104">
        <v>1</v>
      </c>
      <c r="B32" s="2" t="s">
        <v>68</v>
      </c>
      <c r="C32" s="20" t="s">
        <v>24</v>
      </c>
      <c r="D32" s="21">
        <v>400</v>
      </c>
      <c r="E32" s="16" t="s">
        <v>7</v>
      </c>
      <c r="F32" s="83">
        <v>22.11</v>
      </c>
      <c r="G32" s="83">
        <f t="shared" si="0"/>
        <v>8844</v>
      </c>
      <c r="H32" s="85">
        <v>10200</v>
      </c>
    </row>
    <row r="33" spans="1:8" ht="79.5" customHeight="1">
      <c r="A33" s="104">
        <v>2</v>
      </c>
      <c r="B33" s="2" t="s">
        <v>69</v>
      </c>
      <c r="C33" s="20" t="s">
        <v>24</v>
      </c>
      <c r="D33" s="21">
        <v>200</v>
      </c>
      <c r="E33" s="16" t="s">
        <v>9</v>
      </c>
      <c r="F33" s="83">
        <v>5.2</v>
      </c>
      <c r="G33" s="83">
        <f t="shared" si="0"/>
        <v>1040</v>
      </c>
      <c r="H33" s="85">
        <f t="shared" si="1"/>
        <v>1196</v>
      </c>
    </row>
    <row r="34" spans="1:8" ht="81.75" customHeight="1" thickBot="1">
      <c r="A34" s="105">
        <v>3</v>
      </c>
      <c r="B34" s="86" t="s">
        <v>70</v>
      </c>
      <c r="C34" s="87" t="s">
        <v>24</v>
      </c>
      <c r="D34" s="106">
        <v>200</v>
      </c>
      <c r="E34" s="94" t="s">
        <v>8</v>
      </c>
      <c r="F34" s="88">
        <v>5.2</v>
      </c>
      <c r="G34" s="88">
        <f t="shared" si="0"/>
        <v>1040</v>
      </c>
      <c r="H34" s="89">
        <f t="shared" si="1"/>
        <v>1196</v>
      </c>
    </row>
    <row r="35" spans="7:8" ht="25.5" customHeight="1" thickBot="1">
      <c r="G35" s="36">
        <f>SUM(G7:G34)</f>
        <v>268538</v>
      </c>
      <c r="H35" s="90">
        <f>SUM(H7:H34)</f>
        <v>310753</v>
      </c>
    </row>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18" customHeight="1"/>
    <row r="48" ht="18" customHeight="1"/>
    <row r="49" ht="25.5" customHeight="1"/>
    <row r="50" ht="25.5" customHeight="1"/>
    <row r="51" ht="25.5" customHeight="1"/>
    <row r="52" ht="25.5" customHeight="1"/>
    <row r="53" ht="25.5" customHeight="1"/>
    <row r="54" ht="25.5" customHeight="1"/>
    <row r="55" ht="54.7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57.75" customHeight="1"/>
    <row r="68" ht="25.5" customHeight="1"/>
    <row r="69" ht="25.5" customHeight="1"/>
    <row r="70" ht="25.5" customHeight="1"/>
    <row r="71" ht="53.25" customHeight="1"/>
    <row r="72" ht="25.5" customHeight="1"/>
    <row r="73" ht="25.5" customHeight="1"/>
    <row r="74" ht="25.5" customHeight="1"/>
    <row r="75" ht="25.5" customHeight="1"/>
    <row r="76" ht="44.25" customHeight="1"/>
    <row r="77" ht="35.25" customHeight="1"/>
    <row r="78" ht="30.75" customHeight="1"/>
    <row r="79" ht="35.25" customHeight="1"/>
    <row r="80" ht="30" customHeight="1"/>
    <row r="81" ht="52.5" customHeight="1"/>
    <row r="82" ht="25.5" customHeight="1"/>
    <row r="83" ht="25.5" customHeight="1"/>
    <row r="84" ht="25.5" customHeight="1"/>
    <row r="85" ht="25.5" customHeight="1"/>
    <row r="86" ht="25.5" customHeight="1"/>
    <row r="87" ht="25.5" customHeight="1"/>
    <row r="88" ht="25.5" customHeight="1"/>
    <row r="89" ht="25.5" customHeight="1"/>
  </sheetData>
  <sheetProtection/>
  <printOptions/>
  <pageMargins left="0.49" right="0" top="0.15748031496062992" bottom="0.2362204724409449" header="0.15748031496062992"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9"/>
  <sheetViews>
    <sheetView zoomScale="130" zoomScaleNormal="130" zoomScalePageLayoutView="0" workbookViewId="0" topLeftCell="A16">
      <selection activeCell="B21" sqref="B21"/>
    </sheetView>
  </sheetViews>
  <sheetFormatPr defaultColWidth="9.140625" defaultRowHeight="12.75"/>
  <cols>
    <col min="1" max="1" width="3.140625" style="0" customWidth="1"/>
    <col min="2" max="2" width="46.140625" style="0" customWidth="1"/>
    <col min="3" max="3" width="9.28125" style="9" customWidth="1"/>
    <col min="4" max="4" width="8.28125" style="9" customWidth="1"/>
    <col min="5" max="5" width="15.8515625" style="0" customWidth="1"/>
    <col min="6" max="6" width="16.140625" style="0" customWidth="1"/>
    <col min="7" max="7" width="10.140625" style="0" customWidth="1"/>
    <col min="8" max="8" width="15.8515625" style="0" customWidth="1"/>
  </cols>
  <sheetData>
    <row r="1" spans="2:7" ht="39.75" customHeight="1">
      <c r="B1" s="25" t="s">
        <v>86</v>
      </c>
      <c r="F1" s="108" t="s">
        <v>87</v>
      </c>
      <c r="G1" s="109"/>
    </row>
    <row r="2" spans="1:8" ht="90.75" customHeight="1">
      <c r="A2" s="107" t="s">
        <v>101</v>
      </c>
      <c r="B2" s="119" t="s">
        <v>20</v>
      </c>
      <c r="C2" s="119" t="s">
        <v>23</v>
      </c>
      <c r="D2" s="120" t="s">
        <v>92</v>
      </c>
      <c r="E2" s="120" t="s">
        <v>32</v>
      </c>
      <c r="F2" s="120" t="s">
        <v>33</v>
      </c>
      <c r="G2" s="119" t="s">
        <v>51</v>
      </c>
      <c r="H2" s="119" t="s">
        <v>35</v>
      </c>
    </row>
    <row r="3" spans="1:8" ht="127.5">
      <c r="A3" s="121" t="s">
        <v>102</v>
      </c>
      <c r="B3" s="122" t="s">
        <v>57</v>
      </c>
      <c r="C3" s="20"/>
      <c r="D3" s="21"/>
      <c r="E3" s="7"/>
      <c r="F3" s="7"/>
      <c r="G3" s="7"/>
      <c r="H3" s="7"/>
    </row>
    <row r="4" spans="1:8" ht="76.5">
      <c r="A4" s="123">
        <v>1</v>
      </c>
      <c r="B4" s="3" t="s">
        <v>55</v>
      </c>
      <c r="C4" s="20" t="s">
        <v>24</v>
      </c>
      <c r="D4" s="21">
        <v>2400</v>
      </c>
      <c r="E4" s="7"/>
      <c r="F4" s="7"/>
      <c r="G4" s="7"/>
      <c r="H4" s="7"/>
    </row>
    <row r="5" spans="1:8" ht="127.5">
      <c r="A5" s="123">
        <v>2</v>
      </c>
      <c r="B5" s="2" t="s">
        <v>58</v>
      </c>
      <c r="C5" s="20" t="s">
        <v>24</v>
      </c>
      <c r="D5" s="21">
        <v>2000</v>
      </c>
      <c r="E5" s="7"/>
      <c r="F5" s="7"/>
      <c r="G5" s="7"/>
      <c r="H5" s="7"/>
    </row>
    <row r="6" spans="1:8" ht="114.75">
      <c r="A6" s="123">
        <v>3</v>
      </c>
      <c r="B6" s="1" t="s">
        <v>60</v>
      </c>
      <c r="C6" s="20" t="s">
        <v>24</v>
      </c>
      <c r="D6" s="21">
        <v>1000</v>
      </c>
      <c r="E6" s="7"/>
      <c r="F6" s="7"/>
      <c r="G6" s="7"/>
      <c r="H6" s="7"/>
    </row>
    <row r="7" spans="1:8" ht="114.75">
      <c r="A7" s="123">
        <v>4</v>
      </c>
      <c r="B7" s="2" t="s">
        <v>62</v>
      </c>
      <c r="C7" s="20" t="s">
        <v>24</v>
      </c>
      <c r="D7" s="21">
        <v>5000</v>
      </c>
      <c r="E7" s="7"/>
      <c r="F7" s="7"/>
      <c r="G7" s="7"/>
      <c r="H7" s="7"/>
    </row>
    <row r="8" spans="1:8" ht="65.25" customHeight="1">
      <c r="A8" s="123">
        <v>5</v>
      </c>
      <c r="B8" s="2" t="s">
        <v>114</v>
      </c>
      <c r="C8" s="20" t="s">
        <v>25</v>
      </c>
      <c r="D8" s="21">
        <v>600</v>
      </c>
      <c r="E8" s="7"/>
      <c r="F8" s="7"/>
      <c r="G8" s="7"/>
      <c r="H8" s="7"/>
    </row>
    <row r="9" spans="1:8" ht="89.25">
      <c r="A9" s="121" t="s">
        <v>104</v>
      </c>
      <c r="B9" s="37" t="s">
        <v>64</v>
      </c>
      <c r="C9" s="22"/>
      <c r="D9" s="21"/>
      <c r="E9" s="7"/>
      <c r="F9" s="7"/>
      <c r="G9" s="7"/>
      <c r="H9" s="7"/>
    </row>
    <row r="10" spans="1:8" ht="140.25">
      <c r="A10" s="123">
        <v>1</v>
      </c>
      <c r="B10" s="4" t="s">
        <v>1</v>
      </c>
      <c r="C10" s="22" t="s">
        <v>25</v>
      </c>
      <c r="D10" s="21">
        <v>200</v>
      </c>
      <c r="E10" s="7"/>
      <c r="F10" s="7"/>
      <c r="G10" s="7"/>
      <c r="H10" s="7"/>
    </row>
    <row r="11" spans="1:8" ht="140.25">
      <c r="A11" s="123">
        <v>2</v>
      </c>
      <c r="B11" s="43" t="s">
        <v>13</v>
      </c>
      <c r="C11" s="22" t="s">
        <v>24</v>
      </c>
      <c r="D11" s="21">
        <v>2000</v>
      </c>
      <c r="E11" s="7"/>
      <c r="F11" s="7"/>
      <c r="G11" s="7"/>
      <c r="H11" s="7"/>
    </row>
    <row r="12" spans="1:8" ht="63.75">
      <c r="A12" s="121" t="s">
        <v>103</v>
      </c>
      <c r="B12" s="8" t="s">
        <v>52</v>
      </c>
      <c r="C12" s="22"/>
      <c r="D12" s="21"/>
      <c r="E12" s="7"/>
      <c r="F12" s="7"/>
      <c r="G12" s="7"/>
      <c r="H12" s="7"/>
    </row>
    <row r="13" spans="1:8" ht="140.25">
      <c r="A13" s="123">
        <v>1</v>
      </c>
      <c r="B13" s="5" t="s">
        <v>27</v>
      </c>
      <c r="C13" s="22" t="s">
        <v>25</v>
      </c>
      <c r="D13" s="21">
        <v>100</v>
      </c>
      <c r="E13" s="7"/>
      <c r="F13" s="7"/>
      <c r="G13" s="7"/>
      <c r="H13" s="7"/>
    </row>
    <row r="14" spans="1:8" ht="127.5">
      <c r="A14" s="123">
        <v>2</v>
      </c>
      <c r="B14" s="5" t="s">
        <v>65</v>
      </c>
      <c r="C14" s="22" t="s">
        <v>24</v>
      </c>
      <c r="D14" s="21">
        <v>3000</v>
      </c>
      <c r="E14" s="7"/>
      <c r="F14" s="7"/>
      <c r="G14" s="7"/>
      <c r="H14" s="7"/>
    </row>
    <row r="15" spans="1:8" ht="102" customHeight="1">
      <c r="A15" s="124" t="s">
        <v>105</v>
      </c>
      <c r="B15" s="8" t="s">
        <v>96</v>
      </c>
      <c r="C15" s="22"/>
      <c r="D15" s="21"/>
      <c r="E15" s="7"/>
      <c r="F15" s="7"/>
      <c r="G15" s="7"/>
      <c r="H15" s="7"/>
    </row>
    <row r="16" spans="1:8" ht="114.75">
      <c r="A16" s="123"/>
      <c r="B16" s="2" t="s">
        <v>18</v>
      </c>
      <c r="C16" s="20" t="s">
        <v>28</v>
      </c>
      <c r="D16" s="21">
        <v>600</v>
      </c>
      <c r="E16" s="7"/>
      <c r="F16" s="7"/>
      <c r="G16" s="7"/>
      <c r="H16" s="7"/>
    </row>
    <row r="17" spans="1:8" ht="76.5">
      <c r="A17" s="123"/>
      <c r="B17" s="2" t="s">
        <v>19</v>
      </c>
      <c r="C17" s="20" t="s">
        <v>28</v>
      </c>
      <c r="D17" s="21">
        <v>400</v>
      </c>
      <c r="E17" s="7"/>
      <c r="F17" s="7"/>
      <c r="G17" s="7"/>
      <c r="H17" s="7"/>
    </row>
    <row r="18" spans="1:8" ht="27" customHeight="1">
      <c r="A18" s="121" t="s">
        <v>107</v>
      </c>
      <c r="B18" s="37" t="s">
        <v>97</v>
      </c>
      <c r="C18" s="22"/>
      <c r="D18" s="21"/>
      <c r="E18" s="7"/>
      <c r="F18" s="7"/>
      <c r="G18" s="7"/>
      <c r="H18" s="7"/>
    </row>
    <row r="19" spans="1:8" ht="118.5" customHeight="1">
      <c r="A19" s="123">
        <v>1</v>
      </c>
      <c r="B19" s="3" t="s">
        <v>98</v>
      </c>
      <c r="C19" s="23" t="s">
        <v>24</v>
      </c>
      <c r="D19" s="21">
        <v>800</v>
      </c>
      <c r="E19" s="7"/>
      <c r="F19" s="7"/>
      <c r="G19" s="7"/>
      <c r="H19" s="7"/>
    </row>
    <row r="20" spans="1:8" ht="12.75">
      <c r="A20" s="123">
        <v>2</v>
      </c>
      <c r="B20" s="6" t="s">
        <v>21</v>
      </c>
      <c r="C20" s="20" t="s">
        <v>22</v>
      </c>
      <c r="D20" s="21">
        <v>4000</v>
      </c>
      <c r="E20" s="7"/>
      <c r="F20" s="7"/>
      <c r="G20" s="7"/>
      <c r="H20" s="7"/>
    </row>
    <row r="21" spans="1:8" ht="38.25">
      <c r="A21" s="123">
        <v>3</v>
      </c>
      <c r="B21" s="6" t="s">
        <v>119</v>
      </c>
      <c r="C21" s="20" t="s">
        <v>26</v>
      </c>
      <c r="D21" s="21">
        <v>24</v>
      </c>
      <c r="E21" s="7"/>
      <c r="F21" s="7"/>
      <c r="G21" s="7"/>
      <c r="H21" s="7"/>
    </row>
    <row r="22" spans="1:8" ht="38.25">
      <c r="A22" s="123">
        <v>4</v>
      </c>
      <c r="B22" s="6" t="s">
        <v>29</v>
      </c>
      <c r="C22" s="22" t="s">
        <v>24</v>
      </c>
      <c r="D22" s="21">
        <v>20</v>
      </c>
      <c r="E22" s="7"/>
      <c r="F22" s="7"/>
      <c r="G22" s="7"/>
      <c r="H22" s="7"/>
    </row>
    <row r="23" spans="1:8" ht="89.25">
      <c r="A23" s="121" t="s">
        <v>106</v>
      </c>
      <c r="B23" s="8" t="s">
        <v>53</v>
      </c>
      <c r="C23" s="20"/>
      <c r="D23" s="21"/>
      <c r="E23" s="7"/>
      <c r="F23" s="7"/>
      <c r="G23" s="7"/>
      <c r="H23" s="7"/>
    </row>
    <row r="24" spans="1:8" ht="114.75">
      <c r="A24" s="123">
        <v>1</v>
      </c>
      <c r="B24" s="2" t="s">
        <v>66</v>
      </c>
      <c r="C24" s="20" t="s">
        <v>24</v>
      </c>
      <c r="D24" s="21">
        <v>6000</v>
      </c>
      <c r="E24" s="7"/>
      <c r="F24" s="7"/>
      <c r="G24" s="7"/>
      <c r="H24" s="7"/>
    </row>
    <row r="25" spans="1:8" ht="76.5">
      <c r="A25" s="123">
        <v>2</v>
      </c>
      <c r="B25" s="2" t="s">
        <v>67</v>
      </c>
      <c r="C25" s="20" t="s">
        <v>24</v>
      </c>
      <c r="D25" s="21">
        <v>2000</v>
      </c>
      <c r="E25" s="7"/>
      <c r="F25" s="7"/>
      <c r="G25" s="7"/>
      <c r="H25" s="7"/>
    </row>
    <row r="26" spans="1:8" ht="76.5">
      <c r="A26" s="123">
        <v>3</v>
      </c>
      <c r="B26" s="2" t="s">
        <v>17</v>
      </c>
      <c r="C26" s="20" t="s">
        <v>24</v>
      </c>
      <c r="D26" s="21">
        <v>2000</v>
      </c>
      <c r="E26" s="7"/>
      <c r="F26" s="7"/>
      <c r="G26" s="7"/>
      <c r="H26" s="7"/>
    </row>
    <row r="27" spans="1:8" ht="63.75">
      <c r="A27" s="123">
        <v>4</v>
      </c>
      <c r="B27" s="3" t="s">
        <v>95</v>
      </c>
      <c r="C27" s="20" t="s">
        <v>24</v>
      </c>
      <c r="D27" s="21">
        <v>2000</v>
      </c>
      <c r="E27" s="7"/>
      <c r="F27" s="7"/>
      <c r="G27" s="7"/>
      <c r="H27" s="7"/>
    </row>
    <row r="28" spans="1:8" ht="63.75">
      <c r="A28" s="121" t="s">
        <v>108</v>
      </c>
      <c r="B28" s="8" t="s">
        <v>54</v>
      </c>
      <c r="C28" s="20"/>
      <c r="D28" s="21"/>
      <c r="E28" s="7"/>
      <c r="F28" s="7"/>
      <c r="G28" s="7"/>
      <c r="H28" s="7"/>
    </row>
    <row r="29" spans="1:8" ht="38.25">
      <c r="A29" s="123">
        <v>1</v>
      </c>
      <c r="B29" s="2" t="s">
        <v>68</v>
      </c>
      <c r="C29" s="20" t="s">
        <v>24</v>
      </c>
      <c r="D29" s="21">
        <v>400</v>
      </c>
      <c r="E29" s="7"/>
      <c r="F29" s="7"/>
      <c r="G29" s="7"/>
      <c r="H29" s="7"/>
    </row>
    <row r="30" spans="1:8" ht="63.75">
      <c r="A30" s="123">
        <v>2</v>
      </c>
      <c r="B30" s="2" t="s">
        <v>69</v>
      </c>
      <c r="C30" s="20" t="s">
        <v>24</v>
      </c>
      <c r="D30" s="21">
        <v>200</v>
      </c>
      <c r="E30" s="7"/>
      <c r="F30" s="7"/>
      <c r="G30" s="7"/>
      <c r="H30" s="7"/>
    </row>
    <row r="31" spans="1:8" ht="38.25">
      <c r="A31" s="123">
        <v>3</v>
      </c>
      <c r="B31" s="6" t="s">
        <v>70</v>
      </c>
      <c r="C31" s="20" t="s">
        <v>24</v>
      </c>
      <c r="D31" s="21">
        <v>200</v>
      </c>
      <c r="E31" s="7"/>
      <c r="F31" s="7"/>
      <c r="G31" s="7"/>
      <c r="H31" s="7"/>
    </row>
    <row r="33" spans="2:6" ht="18.75">
      <c r="B33" s="44" t="s">
        <v>109</v>
      </c>
      <c r="C33" s="28"/>
      <c r="D33" s="28"/>
      <c r="E33" s="29"/>
      <c r="F33" s="24"/>
    </row>
    <row r="34" spans="2:6" ht="18.75">
      <c r="B34" s="38"/>
      <c r="C34" s="28"/>
      <c r="D34" s="28"/>
      <c r="E34" s="29"/>
      <c r="F34" s="24"/>
    </row>
    <row r="35" spans="2:6" ht="15">
      <c r="B35" s="38"/>
      <c r="C35" s="31"/>
      <c r="D35" s="31"/>
      <c r="E35" s="32"/>
      <c r="F35" s="24"/>
    </row>
    <row r="36" spans="2:6" ht="15">
      <c r="B36" s="45" t="s">
        <v>49</v>
      </c>
      <c r="C36" s="31"/>
      <c r="D36" s="31"/>
      <c r="E36" s="32"/>
      <c r="F36" s="24"/>
    </row>
    <row r="37" spans="2:6" ht="15">
      <c r="B37" s="45"/>
      <c r="C37" s="31"/>
      <c r="D37" s="31"/>
      <c r="E37" s="32"/>
      <c r="F37" s="24"/>
    </row>
    <row r="38" spans="2:6" ht="15">
      <c r="B38" s="45" t="s">
        <v>50</v>
      </c>
      <c r="C38" s="31"/>
      <c r="D38" s="31"/>
      <c r="E38" s="32"/>
      <c r="F38" s="24"/>
    </row>
    <row r="39" spans="2:6" ht="15">
      <c r="B39" s="30"/>
      <c r="C39" s="31"/>
      <c r="D39" s="31"/>
      <c r="E39" s="32"/>
      <c r="F39" s="24"/>
    </row>
  </sheetData>
  <sheetProtection/>
  <printOptions/>
  <pageMargins left="0.7086614173228347" right="0.33" top="0.22" bottom="0.4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40"/>
  <sheetViews>
    <sheetView tabSelected="1" zoomScalePageLayoutView="0" workbookViewId="0" topLeftCell="A22">
      <selection activeCell="B25" sqref="B25"/>
    </sheetView>
  </sheetViews>
  <sheetFormatPr defaultColWidth="9.140625" defaultRowHeight="107.25" customHeight="1"/>
  <cols>
    <col min="1" max="1" width="3.28125" style="46" customWidth="1"/>
    <col min="2" max="2" width="50.421875" style="48" customWidth="1"/>
    <col min="3" max="3" width="6.28125" style="49" customWidth="1"/>
    <col min="4" max="4" width="7.28125" style="49" customWidth="1"/>
    <col min="5" max="6" width="10.57421875" style="46" customWidth="1"/>
    <col min="7" max="7" width="8.00390625" style="46" customWidth="1"/>
    <col min="8" max="8" width="10.8515625" style="46" customWidth="1"/>
    <col min="9" max="9" width="10.421875" style="46" customWidth="1"/>
    <col min="10" max="10" width="10.7109375" style="46" customWidth="1"/>
    <col min="11" max="11" width="9.28125" style="46" customWidth="1"/>
    <col min="12" max="16384" width="9.140625" style="46" customWidth="1"/>
  </cols>
  <sheetData>
    <row r="1" ht="21" customHeight="1"/>
    <row r="2" spans="2:7" ht="21" customHeight="1">
      <c r="B2" s="47" t="s">
        <v>48</v>
      </c>
      <c r="C2" s="26"/>
      <c r="D2" s="26"/>
      <c r="E2" s="27"/>
      <c r="F2" s="27"/>
      <c r="G2" s="27" t="s">
        <v>88</v>
      </c>
    </row>
    <row r="3" ht="21" customHeight="1" thickBot="1"/>
    <row r="4" spans="1:11" ht="107.25" customHeight="1" thickBot="1">
      <c r="A4" s="111" t="s">
        <v>101</v>
      </c>
      <c r="B4" s="13" t="s">
        <v>20</v>
      </c>
      <c r="C4" s="13" t="s">
        <v>23</v>
      </c>
      <c r="D4" s="14" t="s">
        <v>89</v>
      </c>
      <c r="E4" s="13" t="s">
        <v>33</v>
      </c>
      <c r="F4" s="13" t="s">
        <v>34</v>
      </c>
      <c r="G4" s="13" t="s">
        <v>38</v>
      </c>
      <c r="H4" s="13" t="s">
        <v>90</v>
      </c>
      <c r="I4" s="13" t="s">
        <v>36</v>
      </c>
      <c r="J4" s="13" t="s">
        <v>100</v>
      </c>
      <c r="K4" s="13" t="s">
        <v>37</v>
      </c>
    </row>
    <row r="5" spans="1:11" ht="31.5" customHeight="1">
      <c r="A5" s="41">
        <v>1</v>
      </c>
      <c r="B5" s="39" t="s">
        <v>39</v>
      </c>
      <c r="C5" s="39" t="s">
        <v>40</v>
      </c>
      <c r="D5" s="40">
        <v>4</v>
      </c>
      <c r="E5" s="39" t="s">
        <v>41</v>
      </c>
      <c r="F5" s="39" t="s">
        <v>42</v>
      </c>
      <c r="G5" s="39" t="s">
        <v>43</v>
      </c>
      <c r="H5" s="66" t="s">
        <v>44</v>
      </c>
      <c r="I5" s="65" t="s">
        <v>45</v>
      </c>
      <c r="J5" s="67" t="s">
        <v>46</v>
      </c>
      <c r="K5" s="42" t="s">
        <v>47</v>
      </c>
    </row>
    <row r="6" spans="1:11" ht="107.25" customHeight="1">
      <c r="A6" s="64" t="s">
        <v>102</v>
      </c>
      <c r="B6" s="50" t="s">
        <v>71</v>
      </c>
      <c r="C6" s="70"/>
      <c r="D6" s="51"/>
      <c r="E6" s="52"/>
      <c r="F6" s="52"/>
      <c r="G6" s="52"/>
      <c r="H6" s="52"/>
      <c r="I6" s="52"/>
      <c r="J6" s="52"/>
      <c r="K6" s="53"/>
    </row>
    <row r="7" spans="1:11" ht="90.75" customHeight="1">
      <c r="A7" s="104">
        <v>1</v>
      </c>
      <c r="B7" s="57" t="s">
        <v>126</v>
      </c>
      <c r="C7" s="71" t="s">
        <v>24</v>
      </c>
      <c r="D7" s="59">
        <v>2400</v>
      </c>
      <c r="E7" s="55"/>
      <c r="F7" s="55"/>
      <c r="G7" s="55"/>
      <c r="H7" s="68"/>
      <c r="I7" s="55"/>
      <c r="J7" s="55"/>
      <c r="K7" s="56"/>
    </row>
    <row r="8" spans="1:11" ht="155.25" customHeight="1">
      <c r="A8" s="104">
        <v>2</v>
      </c>
      <c r="B8" s="57" t="s">
        <v>127</v>
      </c>
      <c r="C8" s="71" t="s">
        <v>24</v>
      </c>
      <c r="D8" s="59">
        <v>2000</v>
      </c>
      <c r="E8" s="55"/>
      <c r="F8" s="55"/>
      <c r="G8" s="55"/>
      <c r="H8" s="68"/>
      <c r="I8" s="55"/>
      <c r="J8" s="55"/>
      <c r="K8" s="56"/>
    </row>
    <row r="9" spans="1:11" ht="144" customHeight="1">
      <c r="A9" s="104">
        <v>3</v>
      </c>
      <c r="B9" s="58" t="s">
        <v>128</v>
      </c>
      <c r="C9" s="71" t="s">
        <v>24</v>
      </c>
      <c r="D9" s="59">
        <v>1000</v>
      </c>
      <c r="E9" s="55"/>
      <c r="F9" s="55"/>
      <c r="G9" s="55"/>
      <c r="H9" s="68"/>
      <c r="I9" s="55"/>
      <c r="J9" s="55"/>
      <c r="K9" s="56"/>
    </row>
    <row r="10" spans="1:11" ht="133.5" customHeight="1">
      <c r="A10" s="104">
        <v>4</v>
      </c>
      <c r="B10" s="57" t="s">
        <v>72</v>
      </c>
      <c r="C10" s="71" t="s">
        <v>24</v>
      </c>
      <c r="D10" s="59">
        <v>5000</v>
      </c>
      <c r="E10" s="55"/>
      <c r="F10" s="55"/>
      <c r="G10" s="55"/>
      <c r="H10" s="55"/>
      <c r="I10" s="69"/>
      <c r="J10" s="55"/>
      <c r="K10" s="56"/>
    </row>
    <row r="11" spans="1:11" ht="91.5" customHeight="1">
      <c r="A11" s="104">
        <v>5</v>
      </c>
      <c r="B11" s="57" t="s">
        <v>122</v>
      </c>
      <c r="C11" s="71" t="s">
        <v>25</v>
      </c>
      <c r="D11" s="59">
        <v>600</v>
      </c>
      <c r="E11" s="55"/>
      <c r="F11" s="55"/>
      <c r="G11" s="55"/>
      <c r="H11" s="68"/>
      <c r="I11" s="55"/>
      <c r="J11" s="55"/>
      <c r="K11" s="56"/>
    </row>
    <row r="12" spans="1:11" ht="121.5" customHeight="1">
      <c r="A12" s="63" t="s">
        <v>104</v>
      </c>
      <c r="B12" s="127" t="s">
        <v>118</v>
      </c>
      <c r="C12" s="72"/>
      <c r="D12" s="59"/>
      <c r="E12" s="55"/>
      <c r="F12" s="55"/>
      <c r="G12" s="55"/>
      <c r="H12" s="55"/>
      <c r="I12" s="55"/>
      <c r="J12" s="55"/>
      <c r="K12" s="56"/>
    </row>
    <row r="13" spans="1:11" ht="165.75" customHeight="1">
      <c r="A13" s="104">
        <v>1</v>
      </c>
      <c r="B13" s="60" t="s">
        <v>123</v>
      </c>
      <c r="C13" s="72" t="s">
        <v>25</v>
      </c>
      <c r="D13" s="59">
        <v>200</v>
      </c>
      <c r="E13" s="55"/>
      <c r="F13" s="55"/>
      <c r="G13" s="55"/>
      <c r="H13" s="68"/>
      <c r="I13" s="55"/>
      <c r="J13" s="55"/>
      <c r="K13" s="56"/>
    </row>
    <row r="14" spans="1:11" ht="151.5" customHeight="1">
      <c r="A14" s="104">
        <v>2</v>
      </c>
      <c r="B14" s="58" t="s">
        <v>125</v>
      </c>
      <c r="C14" s="72" t="s">
        <v>24</v>
      </c>
      <c r="D14" s="59">
        <v>2000</v>
      </c>
      <c r="E14" s="55"/>
      <c r="F14" s="55"/>
      <c r="G14" s="55"/>
      <c r="H14" s="68"/>
      <c r="I14" s="55"/>
      <c r="J14" s="55"/>
      <c r="K14" s="56"/>
    </row>
    <row r="15" spans="1:11" ht="91.5" customHeight="1">
      <c r="A15" s="63" t="s">
        <v>103</v>
      </c>
      <c r="B15" s="128" t="s">
        <v>73</v>
      </c>
      <c r="C15" s="72"/>
      <c r="D15" s="59"/>
      <c r="E15" s="55"/>
      <c r="F15" s="55"/>
      <c r="G15" s="55"/>
      <c r="H15" s="55"/>
      <c r="I15" s="55"/>
      <c r="J15" s="55"/>
      <c r="K15" s="56"/>
    </row>
    <row r="16" spans="1:11" ht="168" customHeight="1">
      <c r="A16" s="104">
        <v>1</v>
      </c>
      <c r="B16" s="60" t="s">
        <v>124</v>
      </c>
      <c r="C16" s="72" t="s">
        <v>25</v>
      </c>
      <c r="D16" s="59">
        <v>100</v>
      </c>
      <c r="E16" s="55"/>
      <c r="F16" s="55"/>
      <c r="G16" s="55"/>
      <c r="H16" s="68"/>
      <c r="I16" s="55"/>
      <c r="J16" s="55"/>
      <c r="K16" s="56"/>
    </row>
    <row r="17" spans="1:11" ht="168.75" customHeight="1">
      <c r="A17" s="104">
        <v>2</v>
      </c>
      <c r="B17" s="60" t="s">
        <v>74</v>
      </c>
      <c r="C17" s="72" t="s">
        <v>24</v>
      </c>
      <c r="D17" s="59">
        <v>3000</v>
      </c>
      <c r="E17" s="55"/>
      <c r="F17" s="55"/>
      <c r="G17" s="55"/>
      <c r="H17" s="55"/>
      <c r="I17" s="69"/>
      <c r="J17" s="55"/>
      <c r="K17" s="56"/>
    </row>
    <row r="18" spans="1:11" ht="117" customHeight="1">
      <c r="A18" s="17" t="s">
        <v>105</v>
      </c>
      <c r="B18" s="125" t="s">
        <v>111</v>
      </c>
      <c r="C18" s="72"/>
      <c r="D18" s="59"/>
      <c r="E18" s="55"/>
      <c r="F18" s="55"/>
      <c r="G18" s="55"/>
      <c r="H18" s="55"/>
      <c r="I18" s="55"/>
      <c r="J18" s="55"/>
      <c r="K18" s="56"/>
    </row>
    <row r="19" spans="1:11" ht="122.25" customHeight="1">
      <c r="A19" s="104"/>
      <c r="B19" s="57" t="s">
        <v>75</v>
      </c>
      <c r="C19" s="71" t="s">
        <v>28</v>
      </c>
      <c r="D19" s="59">
        <v>600</v>
      </c>
      <c r="E19" s="55"/>
      <c r="F19" s="55"/>
      <c r="G19" s="55"/>
      <c r="H19" s="55"/>
      <c r="I19" s="69"/>
      <c r="J19" s="55"/>
      <c r="K19" s="56"/>
    </row>
    <row r="20" spans="1:11" ht="110.25" customHeight="1">
      <c r="A20" s="104"/>
      <c r="B20" s="57" t="s">
        <v>76</v>
      </c>
      <c r="C20" s="71" t="s">
        <v>28</v>
      </c>
      <c r="D20" s="59">
        <v>400</v>
      </c>
      <c r="E20" s="55"/>
      <c r="F20" s="55"/>
      <c r="G20" s="55"/>
      <c r="H20" s="55"/>
      <c r="I20" s="69"/>
      <c r="J20" s="55"/>
      <c r="K20" s="56"/>
    </row>
    <row r="21" spans="1:11" ht="39.75" customHeight="1">
      <c r="A21" s="110"/>
      <c r="B21" s="126" t="s">
        <v>112</v>
      </c>
      <c r="C21" s="71"/>
      <c r="D21" s="59"/>
      <c r="E21" s="55"/>
      <c r="F21" s="55"/>
      <c r="G21" s="55"/>
      <c r="H21" s="55"/>
      <c r="I21" s="98" t="s">
        <v>94</v>
      </c>
      <c r="J21" s="55"/>
      <c r="K21" s="56"/>
    </row>
    <row r="22" spans="1:11" ht="56.25" customHeight="1">
      <c r="A22" s="63" t="s">
        <v>107</v>
      </c>
      <c r="B22" s="127" t="s">
        <v>97</v>
      </c>
      <c r="C22" s="72"/>
      <c r="D22" s="59"/>
      <c r="E22" s="55"/>
      <c r="F22" s="55"/>
      <c r="G22" s="55"/>
      <c r="H22" s="61"/>
      <c r="I22" s="55"/>
      <c r="J22" s="55"/>
      <c r="K22" s="56"/>
    </row>
    <row r="23" spans="1:11" ht="136.5" customHeight="1">
      <c r="A23" s="104">
        <v>1</v>
      </c>
      <c r="B23" s="57" t="s">
        <v>110</v>
      </c>
      <c r="C23" s="73" t="s">
        <v>24</v>
      </c>
      <c r="D23" s="59">
        <v>800</v>
      </c>
      <c r="E23" s="55"/>
      <c r="F23" s="55"/>
      <c r="G23" s="55"/>
      <c r="H23" s="68"/>
      <c r="I23" s="55"/>
      <c r="J23" s="55"/>
      <c r="K23" s="56"/>
    </row>
    <row r="24" spans="1:11" ht="29.25" customHeight="1">
      <c r="A24" s="104">
        <v>2</v>
      </c>
      <c r="B24" s="54" t="s">
        <v>120</v>
      </c>
      <c r="C24" s="71" t="s">
        <v>22</v>
      </c>
      <c r="D24" s="59">
        <v>4000</v>
      </c>
      <c r="E24" s="55"/>
      <c r="F24" s="55"/>
      <c r="G24" s="55"/>
      <c r="H24" s="61"/>
      <c r="I24" s="55"/>
      <c r="J24" s="97" t="s">
        <v>91</v>
      </c>
      <c r="K24" s="56"/>
    </row>
    <row r="25" spans="1:11" ht="62.25" customHeight="1">
      <c r="A25" s="129">
        <v>3</v>
      </c>
      <c r="B25" s="130" t="s">
        <v>129</v>
      </c>
      <c r="C25" s="71" t="s">
        <v>22</v>
      </c>
      <c r="D25" s="59">
        <v>24</v>
      </c>
      <c r="E25" s="61"/>
      <c r="F25" s="61"/>
      <c r="G25" s="61"/>
      <c r="H25" s="61"/>
      <c r="I25" s="55"/>
      <c r="J25" s="96" t="s">
        <v>93</v>
      </c>
      <c r="K25" s="56"/>
    </row>
    <row r="26" spans="1:11" ht="54.75" customHeight="1">
      <c r="A26" s="104">
        <v>4</v>
      </c>
      <c r="B26" s="57" t="s">
        <v>29</v>
      </c>
      <c r="C26" s="72" t="s">
        <v>24</v>
      </c>
      <c r="D26" s="59">
        <v>20</v>
      </c>
      <c r="E26" s="55"/>
      <c r="F26" s="55"/>
      <c r="G26" s="55"/>
      <c r="H26" s="61"/>
      <c r="I26" s="69"/>
      <c r="J26" s="55"/>
      <c r="K26" s="56"/>
    </row>
    <row r="27" spans="1:11" ht="120.75" customHeight="1">
      <c r="A27" s="63" t="s">
        <v>106</v>
      </c>
      <c r="B27" s="128" t="s">
        <v>77</v>
      </c>
      <c r="C27" s="71"/>
      <c r="D27" s="59"/>
      <c r="E27" s="55"/>
      <c r="F27" s="55"/>
      <c r="G27" s="55"/>
      <c r="H27" s="55"/>
      <c r="I27" s="55"/>
      <c r="J27" s="55"/>
      <c r="K27" s="56"/>
    </row>
    <row r="28" spans="1:11" ht="144" customHeight="1">
      <c r="A28" s="104">
        <v>1</v>
      </c>
      <c r="B28" s="57" t="s">
        <v>78</v>
      </c>
      <c r="C28" s="71" t="s">
        <v>24</v>
      </c>
      <c r="D28" s="59">
        <v>6000</v>
      </c>
      <c r="E28" s="55"/>
      <c r="F28" s="55"/>
      <c r="G28" s="55"/>
      <c r="H28" s="55"/>
      <c r="I28" s="69"/>
      <c r="J28" s="55"/>
      <c r="K28" s="56"/>
    </row>
    <row r="29" spans="1:11" ht="96" customHeight="1">
      <c r="A29" s="104">
        <v>2</v>
      </c>
      <c r="B29" s="57" t="s">
        <v>79</v>
      </c>
      <c r="C29" s="71" t="s">
        <v>24</v>
      </c>
      <c r="D29" s="59">
        <v>2000</v>
      </c>
      <c r="E29" s="55"/>
      <c r="F29" s="55"/>
      <c r="G29" s="55"/>
      <c r="H29" s="55"/>
      <c r="I29" s="69"/>
      <c r="J29" s="55"/>
      <c r="K29" s="56"/>
    </row>
    <row r="30" spans="1:11" ht="81" customHeight="1">
      <c r="A30" s="104">
        <v>3</v>
      </c>
      <c r="B30" s="57" t="s">
        <v>80</v>
      </c>
      <c r="C30" s="71" t="s">
        <v>24</v>
      </c>
      <c r="D30" s="59">
        <v>2000</v>
      </c>
      <c r="E30" s="55"/>
      <c r="F30" s="55"/>
      <c r="G30" s="55"/>
      <c r="H30" s="55"/>
      <c r="I30" s="69"/>
      <c r="J30" s="55"/>
      <c r="K30" s="56"/>
    </row>
    <row r="31" spans="1:11" ht="84" customHeight="1">
      <c r="A31" s="104">
        <v>4</v>
      </c>
      <c r="B31" s="57" t="s">
        <v>121</v>
      </c>
      <c r="C31" s="71" t="s">
        <v>24</v>
      </c>
      <c r="D31" s="59">
        <v>2000</v>
      </c>
      <c r="E31" s="55"/>
      <c r="F31" s="55"/>
      <c r="G31" s="55"/>
      <c r="H31" s="55"/>
      <c r="I31" s="55"/>
      <c r="J31" s="96" t="s">
        <v>93</v>
      </c>
      <c r="K31" s="56"/>
    </row>
    <row r="32" spans="1:11" ht="93.75" customHeight="1">
      <c r="A32" s="63" t="s">
        <v>108</v>
      </c>
      <c r="B32" s="128" t="s">
        <v>81</v>
      </c>
      <c r="C32" s="71"/>
      <c r="D32" s="59"/>
      <c r="E32" s="55"/>
      <c r="F32" s="55"/>
      <c r="G32" s="55"/>
      <c r="H32" s="55"/>
      <c r="I32" s="55"/>
      <c r="J32" s="55"/>
      <c r="K32" s="56"/>
    </row>
    <row r="33" spans="1:11" ht="63.75" customHeight="1">
      <c r="A33" s="104">
        <v>1</v>
      </c>
      <c r="B33" s="57" t="s">
        <v>82</v>
      </c>
      <c r="C33" s="71" t="s">
        <v>24</v>
      </c>
      <c r="D33" s="59">
        <v>400</v>
      </c>
      <c r="E33" s="55"/>
      <c r="F33" s="55"/>
      <c r="G33" s="55"/>
      <c r="H33" s="55"/>
      <c r="I33" s="69"/>
      <c r="J33" s="55"/>
      <c r="K33" s="56"/>
    </row>
    <row r="34" spans="1:11" ht="75.75" customHeight="1">
      <c r="A34" s="104">
        <v>2</v>
      </c>
      <c r="B34" s="57" t="s">
        <v>83</v>
      </c>
      <c r="C34" s="71" t="s">
        <v>24</v>
      </c>
      <c r="D34" s="59">
        <v>200</v>
      </c>
      <c r="E34" s="55"/>
      <c r="F34" s="55"/>
      <c r="G34" s="55"/>
      <c r="H34" s="55"/>
      <c r="I34" s="69"/>
      <c r="J34" s="55"/>
      <c r="K34" s="56"/>
    </row>
    <row r="35" spans="1:11" ht="63.75" customHeight="1" thickBot="1">
      <c r="A35" s="105">
        <v>3</v>
      </c>
      <c r="B35" s="112" t="s">
        <v>84</v>
      </c>
      <c r="C35" s="113" t="s">
        <v>24</v>
      </c>
      <c r="D35" s="114">
        <v>200</v>
      </c>
      <c r="E35" s="115"/>
      <c r="F35" s="115"/>
      <c r="G35" s="115"/>
      <c r="H35" s="115"/>
      <c r="I35" s="116"/>
      <c r="J35" s="115"/>
      <c r="K35" s="117"/>
    </row>
    <row r="36" spans="1:11" ht="19.5" customHeight="1">
      <c r="A36" s="99"/>
      <c r="B36" s="30"/>
      <c r="C36" s="100"/>
      <c r="D36" s="101"/>
      <c r="E36" s="102"/>
      <c r="F36" s="102"/>
      <c r="G36" s="102"/>
      <c r="H36" s="102"/>
      <c r="I36" s="103"/>
      <c r="J36" s="102"/>
      <c r="K36" s="102"/>
    </row>
    <row r="37" ht="42" customHeight="1">
      <c r="B37" s="33" t="s">
        <v>49</v>
      </c>
    </row>
    <row r="38" ht="18.75" customHeight="1">
      <c r="B38" s="33"/>
    </row>
    <row r="39" ht="33.75" customHeight="1">
      <c r="B39" s="33" t="s">
        <v>50</v>
      </c>
    </row>
    <row r="40" ht="21" customHeight="1">
      <c r="B40" s="30"/>
    </row>
    <row r="41" ht="21" customHeight="1"/>
    <row r="42" ht="21" customHeight="1"/>
    <row r="43" ht="21" customHeight="1"/>
    <row r="44" ht="21" customHeight="1"/>
    <row r="45" ht="22.5" customHeight="1"/>
    <row r="46" ht="22.5" customHeight="1"/>
    <row r="47" ht="22.5" customHeight="1"/>
    <row r="48" ht="22.5" customHeight="1"/>
    <row r="49" ht="22.5" customHeight="1"/>
    <row r="50" ht="22.5" customHeight="1"/>
    <row r="51" ht="22.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sheetData>
  <sheetProtection/>
  <printOptions/>
  <pageMargins left="0.21" right="0.16" top="0.34" bottom="0.17" header="0.31496062992125984"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MBAL Queen Giovanna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UserX</cp:lastModifiedBy>
  <cp:lastPrinted>2017-02-20T07:35:15Z</cp:lastPrinted>
  <dcterms:created xsi:type="dcterms:W3CDTF">2008-07-02T08:24:58Z</dcterms:created>
  <dcterms:modified xsi:type="dcterms:W3CDTF">2017-02-20T07:36:37Z</dcterms:modified>
  <cp:category/>
  <cp:version/>
  <cp:contentType/>
  <cp:contentStatus/>
</cp:coreProperties>
</file>