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3"/>
  </bookViews>
  <sheets>
    <sheet name="ТС" sheetId="1" r:id="rId1"/>
    <sheet name="ТП" sheetId="2" r:id="rId2"/>
    <sheet name="ЦП" sheetId="3" r:id="rId3"/>
    <sheet name="ГУ-1%" sheetId="4" r:id="rId4"/>
  </sheets>
  <definedNames/>
  <calcPr fullCalcOnLoad="1"/>
</workbook>
</file>

<file path=xl/sharedStrings.xml><?xml version="1.0" encoding="utf-8"?>
<sst xmlns="http://schemas.openxmlformats.org/spreadsheetml/2006/main" count="362" uniqueCount="77">
  <si>
    <t>Мярка</t>
  </si>
  <si>
    <t>2.1 ≥ 170 мм</t>
  </si>
  <si>
    <t>на 100 ХД</t>
  </si>
  <si>
    <t>За възрастни</t>
  </si>
  <si>
    <t>Броя</t>
  </si>
  <si>
    <t>Компл.</t>
  </si>
  <si>
    <t>Сета</t>
  </si>
  <si>
    <t xml:space="preserve"> Диализатори</t>
  </si>
  <si>
    <t>1.</t>
  </si>
  <si>
    <t>1,4 - 1,5 м² - Low flux</t>
  </si>
  <si>
    <t>1,6 - 1,7 м² - Low flux</t>
  </si>
  <si>
    <t>1,8 - 1,9 м² - Low flux</t>
  </si>
  <si>
    <t>2,0 - 2,1 м² - Low flux</t>
  </si>
  <si>
    <t>1,7 - 1,8 м² - High flux</t>
  </si>
  <si>
    <t>1,7 - 1,8 м² - Low flux - парова стерилизация</t>
  </si>
  <si>
    <t>2.</t>
  </si>
  <si>
    <t>3.</t>
  </si>
  <si>
    <t>4.</t>
  </si>
  <si>
    <t>5.</t>
  </si>
  <si>
    <t>6.</t>
  </si>
  <si>
    <t>7.</t>
  </si>
  <si>
    <t>8.</t>
  </si>
  <si>
    <t>Кръвни линии</t>
  </si>
  <si>
    <t>Фистулни игли</t>
  </si>
  <si>
    <t>9.</t>
  </si>
  <si>
    <t>17G /детски/</t>
  </si>
  <si>
    <t>15G/30-32 мм/</t>
  </si>
  <si>
    <t>15G/25 мм/</t>
  </si>
  <si>
    <t>16G/25 мм/</t>
  </si>
  <si>
    <t>10.</t>
  </si>
  <si>
    <t>11.</t>
  </si>
  <si>
    <t>12.</t>
  </si>
  <si>
    <t>13.</t>
  </si>
  <si>
    <t>Феморални двулуменни</t>
  </si>
  <si>
    <t>Субклавия  двулуменни</t>
  </si>
  <si>
    <t>Югуларис двулуменни</t>
  </si>
  <si>
    <t>К-во</t>
  </si>
  <si>
    <t>14.</t>
  </si>
  <si>
    <t>15.</t>
  </si>
  <si>
    <t>16.</t>
  </si>
  <si>
    <t>17.</t>
  </si>
  <si>
    <t>18.</t>
  </si>
  <si>
    <t>19.</t>
  </si>
  <si>
    <t>Катетри за дълготрайно катетеризиране на централни венозни съдове за хемодиализа</t>
  </si>
  <si>
    <t>20.</t>
  </si>
  <si>
    <t>≥ 2,0 м² - High flux</t>
  </si>
  <si>
    <t>№ об.поз.</t>
  </si>
  <si>
    <t>параметри</t>
  </si>
  <si>
    <t xml:space="preserve">  наименование</t>
  </si>
  <si>
    <t>Катетри за временен съдов достъп за възрастни</t>
  </si>
  <si>
    <t>ТЕХНИЧЕСКА СПЕЦИФИКАЦИЯ</t>
  </si>
  <si>
    <t>ТЕХНИЧЕСКО ПРЕДЛОЖЕНИЕ</t>
  </si>
  <si>
    <t>Производител</t>
  </si>
  <si>
    <t>Каталог №, стр.№</t>
  </si>
  <si>
    <t>КОД по НЗОК</t>
  </si>
  <si>
    <t>Ед. цена без ДДС</t>
  </si>
  <si>
    <t xml:space="preserve">Обща ст-т без ДДС </t>
  </si>
  <si>
    <t>ЦЕНОВА ОФЕРТА</t>
  </si>
  <si>
    <t>2.2 ≥ 190 мм</t>
  </si>
  <si>
    <t>Търговско наименование</t>
  </si>
  <si>
    <t>Прогнозна стойност</t>
  </si>
  <si>
    <t>Гаранция за участие 1%</t>
  </si>
  <si>
    <t>Гаранции за участие по обособени позиции</t>
  </si>
  <si>
    <t>Литър</t>
  </si>
  <si>
    <t>Апирогенни филтри за апарати Fresenius</t>
  </si>
  <si>
    <t>Дата:</t>
  </si>
  <si>
    <t>Подпис:</t>
  </si>
  <si>
    <t>Срок на доставка ............. часа</t>
  </si>
  <si>
    <t>Дезинфекционен разтвор за хемодиализни апарати - за киселинна дезинфекция</t>
  </si>
  <si>
    <t>туби по 10 л - предпочитана разфасовка</t>
  </si>
  <si>
    <t>Дезинфекционен разтвор за хемодиализни апарати - за дезинфекция на хлорна основа</t>
  </si>
  <si>
    <t>туби по 5 л - предпочитана разфасовка</t>
  </si>
  <si>
    <t>ед. мярка</t>
  </si>
  <si>
    <t xml:space="preserve">Обща ст-т  с  ДДС </t>
  </si>
  <si>
    <t>Приложение № 6</t>
  </si>
  <si>
    <t xml:space="preserve">Приложение № 7 </t>
  </si>
  <si>
    <t>Приложение № 8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</si>
</sst>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00"/>
  </numFmts>
  <fonts count="2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0" fillId="0" borderId="14" xfId="0" applyBorder="1" applyAlignment="1">
      <alignment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16" xfId="0" applyBorder="1" applyAlignment="1">
      <alignment/>
    </xf>
    <xf numFmtId="0" fontId="23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/>
    </xf>
    <xf numFmtId="0" fontId="1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justify" vertical="top" wrapText="1"/>
    </xf>
    <xf numFmtId="0" fontId="23" fillId="0" borderId="27" xfId="0" applyFont="1" applyBorder="1" applyAlignment="1">
      <alignment horizontal="justify" vertical="top" wrapText="1"/>
    </xf>
    <xf numFmtId="0" fontId="4" fillId="0" borderId="0" xfId="0" applyFont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2" fontId="0" fillId="0" borderId="0" xfId="0" applyNumberFormat="1" applyAlignment="1">
      <alignment/>
    </xf>
    <xf numFmtId="2" fontId="1" fillId="0" borderId="22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4">
      <selection activeCell="H11" sqref="H11"/>
    </sheetView>
  </sheetViews>
  <sheetFormatPr defaultColWidth="9.140625" defaultRowHeight="12.75"/>
  <cols>
    <col min="1" max="1" width="4.421875" style="3" customWidth="1"/>
    <col min="2" max="2" width="32.140625" style="3" customWidth="1"/>
    <col min="3" max="3" width="30.8515625" style="3" customWidth="1"/>
    <col min="4" max="4" width="9.140625" style="3" customWidth="1"/>
    <col min="5" max="5" width="8.140625" style="3" customWidth="1"/>
  </cols>
  <sheetData>
    <row r="2" ht="31.5">
      <c r="B2" s="12" t="s">
        <v>50</v>
      </c>
    </row>
    <row r="3" ht="13.5" thickBot="1"/>
    <row r="4" spans="1:5" ht="46.5" customHeight="1">
      <c r="A4" s="5" t="s">
        <v>46</v>
      </c>
      <c r="B4" s="6" t="s">
        <v>48</v>
      </c>
      <c r="C4" s="6" t="s">
        <v>47</v>
      </c>
      <c r="D4" s="6" t="s">
        <v>0</v>
      </c>
      <c r="E4" s="7" t="s">
        <v>36</v>
      </c>
    </row>
    <row r="5" spans="1:5" ht="15.75">
      <c r="A5" s="2" t="s">
        <v>8</v>
      </c>
      <c r="B5" s="2" t="s">
        <v>7</v>
      </c>
      <c r="C5" s="2" t="s">
        <v>9</v>
      </c>
      <c r="D5" s="4" t="s">
        <v>4</v>
      </c>
      <c r="E5" s="2">
        <v>1200</v>
      </c>
    </row>
    <row r="6" spans="1:5" ht="15.75">
      <c r="A6" s="2" t="s">
        <v>15</v>
      </c>
      <c r="B6" s="2" t="s">
        <v>7</v>
      </c>
      <c r="C6" s="2" t="s">
        <v>10</v>
      </c>
      <c r="D6" s="4" t="s">
        <v>4</v>
      </c>
      <c r="E6" s="2">
        <v>2000</v>
      </c>
    </row>
    <row r="7" spans="1:5" ht="15.75">
      <c r="A7" s="2" t="s">
        <v>16</v>
      </c>
      <c r="B7" s="2" t="s">
        <v>7</v>
      </c>
      <c r="C7" s="2" t="s">
        <v>11</v>
      </c>
      <c r="D7" s="4" t="s">
        <v>4</v>
      </c>
      <c r="E7" s="2">
        <v>4000</v>
      </c>
    </row>
    <row r="8" spans="1:5" ht="15.75">
      <c r="A8" s="2" t="s">
        <v>17</v>
      </c>
      <c r="B8" s="2" t="s">
        <v>7</v>
      </c>
      <c r="C8" s="2" t="s">
        <v>12</v>
      </c>
      <c r="D8" s="4" t="s">
        <v>4</v>
      </c>
      <c r="E8" s="2">
        <v>4000</v>
      </c>
    </row>
    <row r="9" spans="1:5" ht="15.75">
      <c r="A9" s="2" t="s">
        <v>18</v>
      </c>
      <c r="B9" s="2" t="s">
        <v>7</v>
      </c>
      <c r="C9" s="2" t="s">
        <v>13</v>
      </c>
      <c r="D9" s="4" t="s">
        <v>4</v>
      </c>
      <c r="E9" s="2">
        <v>3000</v>
      </c>
    </row>
    <row r="10" spans="1:5" ht="15.75">
      <c r="A10" s="2" t="s">
        <v>19</v>
      </c>
      <c r="B10" s="2" t="s">
        <v>7</v>
      </c>
      <c r="C10" s="4" t="s">
        <v>45</v>
      </c>
      <c r="D10" s="4" t="s">
        <v>4</v>
      </c>
      <c r="E10" s="4">
        <v>1800</v>
      </c>
    </row>
    <row r="11" spans="1:5" ht="31.5">
      <c r="A11" s="2" t="s">
        <v>20</v>
      </c>
      <c r="B11" s="2" t="s">
        <v>7</v>
      </c>
      <c r="C11" s="4" t="s">
        <v>14</v>
      </c>
      <c r="D11" s="4" t="s">
        <v>4</v>
      </c>
      <c r="E11" s="4">
        <v>600</v>
      </c>
    </row>
    <row r="12" spans="1:5" ht="15.75">
      <c r="A12" s="2" t="s">
        <v>21</v>
      </c>
      <c r="B12" s="2" t="s">
        <v>22</v>
      </c>
      <c r="C12" s="2" t="s">
        <v>3</v>
      </c>
      <c r="D12" s="2" t="s">
        <v>5</v>
      </c>
      <c r="E12" s="2">
        <v>16600</v>
      </c>
    </row>
    <row r="13" spans="1:5" ht="15.75">
      <c r="A13" s="2" t="s">
        <v>24</v>
      </c>
      <c r="B13" s="2" t="s">
        <v>23</v>
      </c>
      <c r="C13" s="2" t="s">
        <v>25</v>
      </c>
      <c r="D13" s="2" t="s">
        <v>5</v>
      </c>
      <c r="E13" s="2">
        <v>500</v>
      </c>
    </row>
    <row r="14" spans="1:5" ht="15.75">
      <c r="A14" s="2" t="s">
        <v>29</v>
      </c>
      <c r="B14" s="2" t="s">
        <v>23</v>
      </c>
      <c r="C14" s="2" t="s">
        <v>26</v>
      </c>
      <c r="D14" s="2" t="s">
        <v>5</v>
      </c>
      <c r="E14" s="2">
        <v>1000</v>
      </c>
    </row>
    <row r="15" spans="1:5" ht="15.75">
      <c r="A15" s="2" t="s">
        <v>30</v>
      </c>
      <c r="B15" s="2" t="s">
        <v>23</v>
      </c>
      <c r="C15" s="2" t="s">
        <v>27</v>
      </c>
      <c r="D15" s="2" t="s">
        <v>5</v>
      </c>
      <c r="E15" s="2">
        <v>3000</v>
      </c>
    </row>
    <row r="16" spans="1:5" ht="15.75">
      <c r="A16" s="2" t="s">
        <v>31</v>
      </c>
      <c r="B16" s="2" t="s">
        <v>23</v>
      </c>
      <c r="C16" s="2" t="s">
        <v>28</v>
      </c>
      <c r="D16" s="2" t="s">
        <v>5</v>
      </c>
      <c r="E16" s="2">
        <v>6000</v>
      </c>
    </row>
    <row r="17" spans="1:5" ht="31.5">
      <c r="A17" s="2" t="s">
        <v>32</v>
      </c>
      <c r="B17" s="2" t="s">
        <v>49</v>
      </c>
      <c r="C17" s="2" t="s">
        <v>33</v>
      </c>
      <c r="D17" s="2" t="s">
        <v>6</v>
      </c>
      <c r="E17" s="2">
        <v>100</v>
      </c>
    </row>
    <row r="18" spans="1:5" ht="31.5">
      <c r="A18" s="2" t="s">
        <v>37</v>
      </c>
      <c r="B18" s="2" t="s">
        <v>49</v>
      </c>
      <c r="C18" s="2" t="s">
        <v>34</v>
      </c>
      <c r="D18" s="2" t="s">
        <v>6</v>
      </c>
      <c r="E18" s="2">
        <v>60</v>
      </c>
    </row>
    <row r="19" spans="1:5" ht="31.5">
      <c r="A19" s="2" t="s">
        <v>38</v>
      </c>
      <c r="B19" s="2" t="s">
        <v>49</v>
      </c>
      <c r="C19" s="2" t="s">
        <v>35</v>
      </c>
      <c r="D19" s="2" t="s">
        <v>6</v>
      </c>
      <c r="E19" s="2">
        <v>80</v>
      </c>
    </row>
    <row r="20" spans="1:5" ht="47.25">
      <c r="A20" s="2" t="s">
        <v>39</v>
      </c>
      <c r="B20" s="4" t="s">
        <v>68</v>
      </c>
      <c r="C20" s="4" t="s">
        <v>69</v>
      </c>
      <c r="D20" s="2" t="s">
        <v>63</v>
      </c>
      <c r="E20" s="2">
        <v>1400</v>
      </c>
    </row>
    <row r="21" spans="1:5" ht="48" customHeight="1">
      <c r="A21" s="2" t="s">
        <v>40</v>
      </c>
      <c r="B21" s="4" t="s">
        <v>70</v>
      </c>
      <c r="C21" s="4" t="s">
        <v>71</v>
      </c>
      <c r="D21" s="2" t="s">
        <v>63</v>
      </c>
      <c r="E21" s="2">
        <v>50</v>
      </c>
    </row>
    <row r="22" spans="1:5" ht="33.75" customHeight="1">
      <c r="A22" s="2" t="s">
        <v>41</v>
      </c>
      <c r="B22" s="2" t="s">
        <v>64</v>
      </c>
      <c r="C22" s="2" t="s">
        <v>2</v>
      </c>
      <c r="D22" s="4" t="s">
        <v>4</v>
      </c>
      <c r="E22" s="2">
        <v>170</v>
      </c>
    </row>
    <row r="23" spans="1:5" ht="47.25">
      <c r="A23" s="2" t="s">
        <v>42</v>
      </c>
      <c r="B23" s="2" t="s">
        <v>43</v>
      </c>
      <c r="C23" s="2" t="s">
        <v>1</v>
      </c>
      <c r="D23" s="2" t="s">
        <v>6</v>
      </c>
      <c r="E23" s="4">
        <v>10</v>
      </c>
    </row>
    <row r="24" spans="1:5" ht="48" thickBot="1">
      <c r="A24" s="10" t="s">
        <v>44</v>
      </c>
      <c r="B24" s="10" t="s">
        <v>43</v>
      </c>
      <c r="C24" s="10" t="s">
        <v>58</v>
      </c>
      <c r="D24" s="10" t="s">
        <v>6</v>
      </c>
      <c r="E24" s="11">
        <v>15</v>
      </c>
    </row>
    <row r="25" spans="1:6" ht="12.75">
      <c r="A25" s="8"/>
      <c r="B25" s="8"/>
      <c r="C25" s="8"/>
      <c r="D25" s="8"/>
      <c r="E25" s="8"/>
      <c r="F25" s="9"/>
    </row>
    <row r="26" spans="1:6" ht="12.75">
      <c r="A26" s="8"/>
      <c r="B26" s="8"/>
      <c r="C26" s="8"/>
      <c r="D26" s="8"/>
      <c r="E26" s="8"/>
      <c r="F26" s="9"/>
    </row>
    <row r="27" spans="1:6" ht="12.75">
      <c r="A27" s="8"/>
      <c r="B27" s="8"/>
      <c r="C27" s="8"/>
      <c r="D27" s="8"/>
      <c r="E27" s="8"/>
      <c r="F27" s="9"/>
    </row>
    <row r="28" spans="1:6" ht="12.75">
      <c r="A28" s="8"/>
      <c r="B28" s="8"/>
      <c r="C28" s="8"/>
      <c r="D28" s="8"/>
      <c r="E28" s="8"/>
      <c r="F28" s="9"/>
    </row>
    <row r="29" spans="1:6" ht="12.75">
      <c r="A29" s="8"/>
      <c r="B29" s="8"/>
      <c r="C29" s="8"/>
      <c r="D29" s="8"/>
      <c r="E29" s="8"/>
      <c r="F29" s="9"/>
    </row>
    <row r="30" spans="1:6" ht="12.75">
      <c r="A30" s="8"/>
      <c r="B30" s="8"/>
      <c r="C30" s="8"/>
      <c r="D30" s="8"/>
      <c r="E30" s="8"/>
      <c r="F30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5.00390625" style="0" customWidth="1"/>
    <col min="2" max="2" width="32.7109375" style="0" customWidth="1"/>
    <col min="3" max="3" width="23.421875" style="0" customWidth="1"/>
    <col min="5" max="5" width="6.8515625" style="0" customWidth="1"/>
    <col min="6" max="6" width="15.7109375" style="0" customWidth="1"/>
    <col min="7" max="7" width="15.28125" style="0" customWidth="1"/>
    <col min="8" max="8" width="9.28125" style="0" customWidth="1"/>
    <col min="9" max="9" width="16.140625" style="0" customWidth="1"/>
  </cols>
  <sheetData>
    <row r="2" spans="1:9" ht="37.5">
      <c r="A2" s="3"/>
      <c r="B2" s="17" t="s">
        <v>51</v>
      </c>
      <c r="C2" s="45" t="s">
        <v>74</v>
      </c>
      <c r="D2" s="3"/>
      <c r="E2" s="18"/>
      <c r="G2" s="12"/>
      <c r="H2" s="3"/>
      <c r="I2" s="3"/>
    </row>
    <row r="3" ht="13.5" thickBot="1"/>
    <row r="4" spans="1:9" ht="48" thickBot="1">
      <c r="A4" s="26" t="s">
        <v>46</v>
      </c>
      <c r="B4" s="27" t="s">
        <v>48</v>
      </c>
      <c r="C4" s="27" t="s">
        <v>47</v>
      </c>
      <c r="D4" s="27" t="s">
        <v>0</v>
      </c>
      <c r="E4" s="28" t="s">
        <v>36</v>
      </c>
      <c r="F4" s="19" t="s">
        <v>59</v>
      </c>
      <c r="G4" s="20" t="s">
        <v>52</v>
      </c>
      <c r="H4" s="34" t="s">
        <v>53</v>
      </c>
      <c r="I4" s="20" t="s">
        <v>54</v>
      </c>
    </row>
    <row r="5" spans="1:9" ht="15.75">
      <c r="A5" s="50" t="s">
        <v>8</v>
      </c>
      <c r="B5" s="46" t="s">
        <v>7</v>
      </c>
      <c r="C5" s="24" t="s">
        <v>9</v>
      </c>
      <c r="D5" s="25" t="s">
        <v>4</v>
      </c>
      <c r="E5" s="24">
        <v>1200</v>
      </c>
      <c r="F5" s="33"/>
      <c r="G5" s="33"/>
      <c r="H5" s="33"/>
      <c r="I5" s="36"/>
    </row>
    <row r="6" spans="1:9" ht="15.75">
      <c r="A6" s="51" t="s">
        <v>15</v>
      </c>
      <c r="B6" s="47" t="s">
        <v>7</v>
      </c>
      <c r="C6" s="2" t="s">
        <v>10</v>
      </c>
      <c r="D6" s="4" t="s">
        <v>4</v>
      </c>
      <c r="E6" s="2">
        <v>2000</v>
      </c>
      <c r="F6" s="1"/>
      <c r="G6" s="1"/>
      <c r="H6" s="1"/>
      <c r="I6" s="38"/>
    </row>
    <row r="7" spans="1:9" ht="15.75">
      <c r="A7" s="51" t="s">
        <v>16</v>
      </c>
      <c r="B7" s="47" t="s">
        <v>7</v>
      </c>
      <c r="C7" s="2" t="s">
        <v>11</v>
      </c>
      <c r="D7" s="4" t="s">
        <v>4</v>
      </c>
      <c r="E7" s="2">
        <v>4000</v>
      </c>
      <c r="F7" s="1"/>
      <c r="G7" s="1"/>
      <c r="H7" s="1"/>
      <c r="I7" s="38"/>
    </row>
    <row r="8" spans="1:9" ht="15.75">
      <c r="A8" s="51" t="s">
        <v>17</v>
      </c>
      <c r="B8" s="47" t="s">
        <v>7</v>
      </c>
      <c r="C8" s="2" t="s">
        <v>12</v>
      </c>
      <c r="D8" s="4" t="s">
        <v>4</v>
      </c>
      <c r="E8" s="2">
        <v>4000</v>
      </c>
      <c r="F8" s="1"/>
      <c r="G8" s="1"/>
      <c r="H8" s="1"/>
      <c r="I8" s="38"/>
    </row>
    <row r="9" spans="1:9" ht="15.75">
      <c r="A9" s="51" t="s">
        <v>18</v>
      </c>
      <c r="B9" s="47" t="s">
        <v>7</v>
      </c>
      <c r="C9" s="2" t="s">
        <v>13</v>
      </c>
      <c r="D9" s="4" t="s">
        <v>4</v>
      </c>
      <c r="E9" s="2">
        <v>3000</v>
      </c>
      <c r="F9" s="1"/>
      <c r="G9" s="1"/>
      <c r="H9" s="1"/>
      <c r="I9" s="38"/>
    </row>
    <row r="10" spans="1:9" ht="15.75">
      <c r="A10" s="51" t="s">
        <v>19</v>
      </c>
      <c r="B10" s="47" t="s">
        <v>7</v>
      </c>
      <c r="C10" s="4" t="s">
        <v>45</v>
      </c>
      <c r="D10" s="4" t="s">
        <v>4</v>
      </c>
      <c r="E10" s="4">
        <v>1800</v>
      </c>
      <c r="F10" s="1"/>
      <c r="G10" s="1"/>
      <c r="H10" s="1"/>
      <c r="I10" s="38"/>
    </row>
    <row r="11" spans="1:9" ht="31.5">
      <c r="A11" s="51" t="s">
        <v>20</v>
      </c>
      <c r="B11" s="47" t="s">
        <v>7</v>
      </c>
      <c r="C11" s="4" t="s">
        <v>14</v>
      </c>
      <c r="D11" s="4" t="s">
        <v>4</v>
      </c>
      <c r="E11" s="4">
        <v>600</v>
      </c>
      <c r="F11" s="1"/>
      <c r="G11" s="1"/>
      <c r="H11" s="1"/>
      <c r="I11" s="38"/>
    </row>
    <row r="12" spans="1:9" ht="15.75">
      <c r="A12" s="51" t="s">
        <v>21</v>
      </c>
      <c r="B12" s="47" t="s">
        <v>22</v>
      </c>
      <c r="C12" s="2" t="s">
        <v>3</v>
      </c>
      <c r="D12" s="2" t="s">
        <v>5</v>
      </c>
      <c r="E12" s="2">
        <v>16600</v>
      </c>
      <c r="F12" s="1"/>
      <c r="G12" s="1"/>
      <c r="H12" s="1"/>
      <c r="I12" s="38"/>
    </row>
    <row r="13" spans="1:9" ht="15.75">
      <c r="A13" s="51" t="s">
        <v>24</v>
      </c>
      <c r="B13" s="47" t="s">
        <v>23</v>
      </c>
      <c r="C13" s="2" t="s">
        <v>25</v>
      </c>
      <c r="D13" s="2" t="s">
        <v>5</v>
      </c>
      <c r="E13" s="2">
        <v>500</v>
      </c>
      <c r="F13" s="1"/>
      <c r="G13" s="1"/>
      <c r="H13" s="1"/>
      <c r="I13" s="38"/>
    </row>
    <row r="14" spans="1:9" ht="15.75">
      <c r="A14" s="51" t="s">
        <v>29</v>
      </c>
      <c r="B14" s="47" t="s">
        <v>23</v>
      </c>
      <c r="C14" s="2" t="s">
        <v>26</v>
      </c>
      <c r="D14" s="2" t="s">
        <v>5</v>
      </c>
      <c r="E14" s="2">
        <v>1000</v>
      </c>
      <c r="F14" s="1"/>
      <c r="G14" s="1"/>
      <c r="H14" s="1"/>
      <c r="I14" s="38"/>
    </row>
    <row r="15" spans="1:9" ht="15.75">
      <c r="A15" s="51" t="s">
        <v>30</v>
      </c>
      <c r="B15" s="47" t="s">
        <v>23</v>
      </c>
      <c r="C15" s="2" t="s">
        <v>27</v>
      </c>
      <c r="D15" s="2" t="s">
        <v>5</v>
      </c>
      <c r="E15" s="2">
        <v>3000</v>
      </c>
      <c r="F15" s="1"/>
      <c r="G15" s="1"/>
      <c r="H15" s="1"/>
      <c r="I15" s="38"/>
    </row>
    <row r="16" spans="1:9" ht="15.75">
      <c r="A16" s="51" t="s">
        <v>31</v>
      </c>
      <c r="B16" s="47" t="s">
        <v>23</v>
      </c>
      <c r="C16" s="2" t="s">
        <v>28</v>
      </c>
      <c r="D16" s="2" t="s">
        <v>5</v>
      </c>
      <c r="E16" s="2">
        <v>6000</v>
      </c>
      <c r="F16" s="1"/>
      <c r="G16" s="1"/>
      <c r="H16" s="1"/>
      <c r="I16" s="38"/>
    </row>
    <row r="17" spans="1:9" ht="31.5">
      <c r="A17" s="51" t="s">
        <v>32</v>
      </c>
      <c r="B17" s="47" t="s">
        <v>49</v>
      </c>
      <c r="C17" s="2" t="s">
        <v>33</v>
      </c>
      <c r="D17" s="2" t="s">
        <v>6</v>
      </c>
      <c r="E17" s="2">
        <v>100</v>
      </c>
      <c r="F17" s="1"/>
      <c r="G17" s="1"/>
      <c r="H17" s="1"/>
      <c r="I17" s="38"/>
    </row>
    <row r="18" spans="1:9" ht="31.5">
      <c r="A18" s="51" t="s">
        <v>37</v>
      </c>
      <c r="B18" s="47" t="s">
        <v>49</v>
      </c>
      <c r="C18" s="2" t="s">
        <v>34</v>
      </c>
      <c r="D18" s="2" t="s">
        <v>6</v>
      </c>
      <c r="E18" s="2">
        <v>60</v>
      </c>
      <c r="F18" s="1"/>
      <c r="G18" s="1"/>
      <c r="H18" s="1"/>
      <c r="I18" s="38"/>
    </row>
    <row r="19" spans="1:9" ht="31.5">
      <c r="A19" s="51" t="s">
        <v>38</v>
      </c>
      <c r="B19" s="47" t="s">
        <v>49</v>
      </c>
      <c r="C19" s="2" t="s">
        <v>35</v>
      </c>
      <c r="D19" s="2" t="s">
        <v>6</v>
      </c>
      <c r="E19" s="2">
        <v>80</v>
      </c>
      <c r="F19" s="1"/>
      <c r="G19" s="1"/>
      <c r="H19" s="1"/>
      <c r="I19" s="38"/>
    </row>
    <row r="20" spans="1:9" ht="47.25">
      <c r="A20" s="51" t="s">
        <v>39</v>
      </c>
      <c r="B20" s="48" t="s">
        <v>68</v>
      </c>
      <c r="C20" s="4" t="s">
        <v>69</v>
      </c>
      <c r="D20" s="2" t="s">
        <v>63</v>
      </c>
      <c r="E20" s="2">
        <v>1400</v>
      </c>
      <c r="F20" s="1"/>
      <c r="G20" s="1"/>
      <c r="H20" s="1"/>
      <c r="I20" s="38"/>
    </row>
    <row r="21" spans="1:9" ht="47.25">
      <c r="A21" s="51" t="s">
        <v>40</v>
      </c>
      <c r="B21" s="48" t="s">
        <v>70</v>
      </c>
      <c r="C21" s="4" t="s">
        <v>71</v>
      </c>
      <c r="D21" s="2" t="s">
        <v>63</v>
      </c>
      <c r="E21" s="2">
        <v>50</v>
      </c>
      <c r="F21" s="1"/>
      <c r="G21" s="1"/>
      <c r="H21" s="1"/>
      <c r="I21" s="38"/>
    </row>
    <row r="22" spans="1:9" ht="31.5">
      <c r="A22" s="51" t="s">
        <v>41</v>
      </c>
      <c r="B22" s="47" t="s">
        <v>64</v>
      </c>
      <c r="C22" s="2" t="s">
        <v>2</v>
      </c>
      <c r="D22" s="4" t="s">
        <v>4</v>
      </c>
      <c r="E22" s="2">
        <v>170</v>
      </c>
      <c r="F22" s="1"/>
      <c r="G22" s="1"/>
      <c r="H22" s="1"/>
      <c r="I22" s="38"/>
    </row>
    <row r="23" spans="1:9" ht="47.25">
      <c r="A23" s="51" t="s">
        <v>42</v>
      </c>
      <c r="B23" s="47" t="s">
        <v>43</v>
      </c>
      <c r="C23" s="2" t="s">
        <v>1</v>
      </c>
      <c r="D23" s="2" t="s">
        <v>6</v>
      </c>
      <c r="E23" s="4">
        <v>10</v>
      </c>
      <c r="F23" s="1"/>
      <c r="G23" s="1"/>
      <c r="H23" s="1"/>
      <c r="I23" s="38"/>
    </row>
    <row r="24" spans="1:9" ht="48" thickBot="1">
      <c r="A24" s="52" t="s">
        <v>44</v>
      </c>
      <c r="B24" s="49" t="s">
        <v>43</v>
      </c>
      <c r="C24" s="10" t="s">
        <v>58</v>
      </c>
      <c r="D24" s="10" t="s">
        <v>6</v>
      </c>
      <c r="E24" s="11">
        <v>15</v>
      </c>
      <c r="F24" s="14"/>
      <c r="G24" s="14"/>
      <c r="H24" s="14"/>
      <c r="I24" s="40"/>
    </row>
    <row r="27" ht="15.75">
      <c r="B27" s="30" t="s">
        <v>67</v>
      </c>
    </row>
    <row r="29" ht="15.75">
      <c r="B29" s="31"/>
    </row>
    <row r="30" ht="15.75">
      <c r="B30" s="32"/>
    </row>
    <row r="33" ht="15.75">
      <c r="B33" s="13" t="s">
        <v>65</v>
      </c>
    </row>
    <row r="34" ht="15.75">
      <c r="B34" s="13"/>
    </row>
    <row r="35" ht="15.75">
      <c r="B35" s="13" t="s">
        <v>66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1"/>
  <sheetViews>
    <sheetView zoomScalePageLayoutView="0" workbookViewId="0" topLeftCell="A1">
      <selection activeCell="K4" sqref="K4"/>
    </sheetView>
  </sheetViews>
  <sheetFormatPr defaultColWidth="9.140625" defaultRowHeight="12.75"/>
  <cols>
    <col min="1" max="1" width="5.7109375" style="0" customWidth="1"/>
    <col min="2" max="2" width="30.140625" style="0" customWidth="1"/>
    <col min="3" max="3" width="26.00390625" style="0" customWidth="1"/>
    <col min="4" max="4" width="15.7109375" style="0" customWidth="1"/>
    <col min="5" max="5" width="8.140625" style="0" customWidth="1"/>
    <col min="6" max="6" width="6.57421875" style="0" customWidth="1"/>
    <col min="8" max="8" width="12.28125" style="0" customWidth="1"/>
    <col min="9" max="9" width="13.00390625" style="0" customWidth="1"/>
  </cols>
  <sheetData>
    <row r="2" spans="2:8" ht="18.75">
      <c r="B2" s="15" t="s">
        <v>57</v>
      </c>
      <c r="C2" s="3"/>
      <c r="D2" s="3"/>
      <c r="E2" s="3"/>
      <c r="F2" s="3"/>
      <c r="G2" s="16" t="s">
        <v>75</v>
      </c>
      <c r="H2" s="3"/>
    </row>
    <row r="3" ht="13.5" thickBot="1"/>
    <row r="4" spans="1:9" ht="51" customHeight="1" thickBot="1">
      <c r="A4" s="19" t="s">
        <v>46</v>
      </c>
      <c r="B4" s="41" t="s">
        <v>48</v>
      </c>
      <c r="C4" s="27" t="s">
        <v>47</v>
      </c>
      <c r="D4" s="19" t="s">
        <v>59</v>
      </c>
      <c r="E4" s="42" t="s">
        <v>72</v>
      </c>
      <c r="F4" s="28" t="s">
        <v>36</v>
      </c>
      <c r="G4" s="43" t="s">
        <v>55</v>
      </c>
      <c r="H4" s="44" t="s">
        <v>56</v>
      </c>
      <c r="I4" s="43" t="s">
        <v>73</v>
      </c>
    </row>
    <row r="5" spans="1:9" ht="15.75">
      <c r="A5" s="35" t="s">
        <v>8</v>
      </c>
      <c r="B5" s="24" t="s">
        <v>7</v>
      </c>
      <c r="C5" s="24" t="s">
        <v>9</v>
      </c>
      <c r="D5" s="24"/>
      <c r="E5" s="25" t="s">
        <v>4</v>
      </c>
      <c r="F5" s="24">
        <v>1200</v>
      </c>
      <c r="G5" s="24"/>
      <c r="H5" s="33"/>
      <c r="I5" s="36"/>
    </row>
    <row r="6" spans="1:9" ht="15.75">
      <c r="A6" s="37" t="s">
        <v>15</v>
      </c>
      <c r="B6" s="2" t="s">
        <v>7</v>
      </c>
      <c r="C6" s="2" t="s">
        <v>10</v>
      </c>
      <c r="D6" s="2"/>
      <c r="E6" s="4" t="s">
        <v>4</v>
      </c>
      <c r="F6" s="2">
        <v>2000</v>
      </c>
      <c r="G6" s="2"/>
      <c r="H6" s="1"/>
      <c r="I6" s="38"/>
    </row>
    <row r="7" spans="1:9" ht="15.75">
      <c r="A7" s="37" t="s">
        <v>16</v>
      </c>
      <c r="B7" s="2" t="s">
        <v>7</v>
      </c>
      <c r="C7" s="2" t="s">
        <v>11</v>
      </c>
      <c r="D7" s="2"/>
      <c r="E7" s="4" t="s">
        <v>4</v>
      </c>
      <c r="F7" s="2">
        <v>4000</v>
      </c>
      <c r="G7" s="2"/>
      <c r="H7" s="1"/>
      <c r="I7" s="38"/>
    </row>
    <row r="8" spans="1:9" ht="15.75">
      <c r="A8" s="37" t="s">
        <v>17</v>
      </c>
      <c r="B8" s="2" t="s">
        <v>7</v>
      </c>
      <c r="C8" s="2" t="s">
        <v>12</v>
      </c>
      <c r="D8" s="2"/>
      <c r="E8" s="4" t="s">
        <v>4</v>
      </c>
      <c r="F8" s="2">
        <v>4000</v>
      </c>
      <c r="G8" s="2"/>
      <c r="H8" s="1"/>
      <c r="I8" s="38"/>
    </row>
    <row r="9" spans="1:9" ht="15.75">
      <c r="A9" s="37" t="s">
        <v>18</v>
      </c>
      <c r="B9" s="2" t="s">
        <v>7</v>
      </c>
      <c r="C9" s="2" t="s">
        <v>13</v>
      </c>
      <c r="D9" s="2"/>
      <c r="E9" s="4" t="s">
        <v>4</v>
      </c>
      <c r="F9" s="2">
        <v>3000</v>
      </c>
      <c r="G9" s="2"/>
      <c r="H9" s="1"/>
      <c r="I9" s="38"/>
    </row>
    <row r="10" spans="1:9" ht="15.75">
      <c r="A10" s="37" t="s">
        <v>19</v>
      </c>
      <c r="B10" s="2" t="s">
        <v>7</v>
      </c>
      <c r="C10" s="4" t="s">
        <v>45</v>
      </c>
      <c r="D10" s="4"/>
      <c r="E10" s="4" t="s">
        <v>4</v>
      </c>
      <c r="F10" s="4">
        <v>1800</v>
      </c>
      <c r="G10" s="4"/>
      <c r="H10" s="1"/>
      <c r="I10" s="38"/>
    </row>
    <row r="11" spans="1:9" ht="31.5">
      <c r="A11" s="37" t="s">
        <v>20</v>
      </c>
      <c r="B11" s="2" t="s">
        <v>7</v>
      </c>
      <c r="C11" s="4" t="s">
        <v>14</v>
      </c>
      <c r="D11" s="4"/>
      <c r="E11" s="4" t="s">
        <v>4</v>
      </c>
      <c r="F11" s="4">
        <v>600</v>
      </c>
      <c r="G11" s="4"/>
      <c r="H11" s="1"/>
      <c r="I11" s="38"/>
    </row>
    <row r="12" spans="1:9" ht="15.75">
      <c r="A12" s="37" t="s">
        <v>21</v>
      </c>
      <c r="B12" s="2" t="s">
        <v>22</v>
      </c>
      <c r="C12" s="2" t="s">
        <v>3</v>
      </c>
      <c r="D12" s="2"/>
      <c r="E12" s="2" t="s">
        <v>5</v>
      </c>
      <c r="F12" s="2">
        <v>16600</v>
      </c>
      <c r="G12" s="2"/>
      <c r="H12" s="1"/>
      <c r="I12" s="38"/>
    </row>
    <row r="13" spans="1:9" ht="15.75">
      <c r="A13" s="37" t="s">
        <v>24</v>
      </c>
      <c r="B13" s="2" t="s">
        <v>23</v>
      </c>
      <c r="C13" s="2" t="s">
        <v>25</v>
      </c>
      <c r="D13" s="2"/>
      <c r="E13" s="2" t="s">
        <v>5</v>
      </c>
      <c r="F13" s="2">
        <v>500</v>
      </c>
      <c r="G13" s="2"/>
      <c r="H13" s="1"/>
      <c r="I13" s="38"/>
    </row>
    <row r="14" spans="1:9" ht="15.75">
      <c r="A14" s="37" t="s">
        <v>29</v>
      </c>
      <c r="B14" s="2" t="s">
        <v>23</v>
      </c>
      <c r="C14" s="2" t="s">
        <v>26</v>
      </c>
      <c r="D14" s="2"/>
      <c r="E14" s="2" t="s">
        <v>5</v>
      </c>
      <c r="F14" s="2">
        <v>1000</v>
      </c>
      <c r="G14" s="2"/>
      <c r="H14" s="1"/>
      <c r="I14" s="38"/>
    </row>
    <row r="15" spans="1:9" ht="15.75">
      <c r="A15" s="37" t="s">
        <v>30</v>
      </c>
      <c r="B15" s="2" t="s">
        <v>23</v>
      </c>
      <c r="C15" s="2" t="s">
        <v>27</v>
      </c>
      <c r="D15" s="2"/>
      <c r="E15" s="2" t="s">
        <v>5</v>
      </c>
      <c r="F15" s="2">
        <v>3000</v>
      </c>
      <c r="G15" s="2"/>
      <c r="H15" s="1"/>
      <c r="I15" s="38"/>
    </row>
    <row r="16" spans="1:9" ht="15.75">
      <c r="A16" s="37" t="s">
        <v>31</v>
      </c>
      <c r="B16" s="2" t="s">
        <v>23</v>
      </c>
      <c r="C16" s="2" t="s">
        <v>28</v>
      </c>
      <c r="D16" s="2"/>
      <c r="E16" s="2" t="s">
        <v>5</v>
      </c>
      <c r="F16" s="2">
        <v>6000</v>
      </c>
      <c r="G16" s="2"/>
      <c r="H16" s="1"/>
      <c r="I16" s="38"/>
    </row>
    <row r="17" spans="1:9" ht="31.5">
      <c r="A17" s="37" t="s">
        <v>32</v>
      </c>
      <c r="B17" s="2" t="s">
        <v>49</v>
      </c>
      <c r="C17" s="2" t="s">
        <v>33</v>
      </c>
      <c r="D17" s="2"/>
      <c r="E17" s="2" t="s">
        <v>6</v>
      </c>
      <c r="F17" s="2">
        <v>100</v>
      </c>
      <c r="G17" s="2"/>
      <c r="H17" s="1"/>
      <c r="I17" s="38"/>
    </row>
    <row r="18" spans="1:9" ht="31.5">
      <c r="A18" s="37" t="s">
        <v>37</v>
      </c>
      <c r="B18" s="2" t="s">
        <v>49</v>
      </c>
      <c r="C18" s="2" t="s">
        <v>34</v>
      </c>
      <c r="D18" s="2"/>
      <c r="E18" s="2" t="s">
        <v>6</v>
      </c>
      <c r="F18" s="2">
        <v>60</v>
      </c>
      <c r="G18" s="2"/>
      <c r="H18" s="1"/>
      <c r="I18" s="38"/>
    </row>
    <row r="19" spans="1:9" ht="31.5">
      <c r="A19" s="37" t="s">
        <v>38</v>
      </c>
      <c r="B19" s="2" t="s">
        <v>49</v>
      </c>
      <c r="C19" s="2" t="s">
        <v>35</v>
      </c>
      <c r="D19" s="2"/>
      <c r="E19" s="2" t="s">
        <v>6</v>
      </c>
      <c r="F19" s="2">
        <v>80</v>
      </c>
      <c r="G19" s="2"/>
      <c r="H19" s="1"/>
      <c r="I19" s="38"/>
    </row>
    <row r="20" spans="1:9" ht="47.25">
      <c r="A20" s="37" t="s">
        <v>39</v>
      </c>
      <c r="B20" s="4" t="s">
        <v>68</v>
      </c>
      <c r="C20" s="4" t="s">
        <v>69</v>
      </c>
      <c r="D20" s="2"/>
      <c r="E20" s="2" t="s">
        <v>63</v>
      </c>
      <c r="F20" s="2">
        <v>1400</v>
      </c>
      <c r="G20" s="2"/>
      <c r="H20" s="1"/>
      <c r="I20" s="38"/>
    </row>
    <row r="21" spans="1:9" ht="63">
      <c r="A21" s="37" t="s">
        <v>40</v>
      </c>
      <c r="B21" s="4" t="s">
        <v>70</v>
      </c>
      <c r="C21" s="4" t="s">
        <v>71</v>
      </c>
      <c r="D21" s="2"/>
      <c r="E21" s="2" t="s">
        <v>63</v>
      </c>
      <c r="F21" s="2">
        <v>50</v>
      </c>
      <c r="G21" s="2"/>
      <c r="H21" s="1"/>
      <c r="I21" s="38"/>
    </row>
    <row r="22" spans="1:9" ht="31.5">
      <c r="A22" s="37" t="s">
        <v>41</v>
      </c>
      <c r="B22" s="2" t="s">
        <v>64</v>
      </c>
      <c r="C22" s="2" t="s">
        <v>2</v>
      </c>
      <c r="D22" s="4"/>
      <c r="E22" s="4" t="s">
        <v>4</v>
      </c>
      <c r="F22" s="2">
        <v>170</v>
      </c>
      <c r="G22" s="2"/>
      <c r="H22" s="1"/>
      <c r="I22" s="38"/>
    </row>
    <row r="23" spans="1:9" ht="63">
      <c r="A23" s="37" t="s">
        <v>42</v>
      </c>
      <c r="B23" s="2" t="s">
        <v>43</v>
      </c>
      <c r="C23" s="2" t="s">
        <v>1</v>
      </c>
      <c r="D23" s="2"/>
      <c r="E23" s="2" t="s">
        <v>6</v>
      </c>
      <c r="F23" s="4">
        <v>10</v>
      </c>
      <c r="G23" s="4"/>
      <c r="H23" s="1"/>
      <c r="I23" s="38"/>
    </row>
    <row r="24" spans="1:9" ht="63.75" thickBot="1">
      <c r="A24" s="39" t="s">
        <v>44</v>
      </c>
      <c r="B24" s="10" t="s">
        <v>43</v>
      </c>
      <c r="C24" s="10" t="s">
        <v>58</v>
      </c>
      <c r="D24" s="10"/>
      <c r="E24" s="10" t="s">
        <v>6</v>
      </c>
      <c r="F24" s="11">
        <v>15</v>
      </c>
      <c r="G24" s="11"/>
      <c r="H24" s="14"/>
      <c r="I24" s="40"/>
    </row>
    <row r="29" ht="15.75">
      <c r="B29" s="13" t="s">
        <v>65</v>
      </c>
    </row>
    <row r="30" ht="15.75">
      <c r="B30" s="13"/>
    </row>
    <row r="31" ht="15.75">
      <c r="B31" s="13" t="s">
        <v>66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6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7.8515625" style="0" customWidth="1"/>
    <col min="2" max="2" width="39.140625" style="0" customWidth="1"/>
    <col min="3" max="3" width="32.00390625" style="0" customWidth="1"/>
    <col min="4" max="4" width="10.421875" style="0" customWidth="1"/>
    <col min="5" max="5" width="9.57421875" style="0" customWidth="1"/>
    <col min="6" max="6" width="14.8515625" style="0" customWidth="1"/>
    <col min="7" max="7" width="14.28125" style="0" customWidth="1"/>
  </cols>
  <sheetData>
    <row r="2" spans="2:6" ht="15.75">
      <c r="B2" s="29" t="s">
        <v>62</v>
      </c>
      <c r="F2" s="29" t="s">
        <v>76</v>
      </c>
    </row>
    <row r="3" ht="13.5" thickBot="1"/>
    <row r="4" spans="1:7" ht="32.25" thickBot="1">
      <c r="A4" s="26" t="s">
        <v>46</v>
      </c>
      <c r="B4" s="27" t="s">
        <v>48</v>
      </c>
      <c r="C4" s="27" t="s">
        <v>47</v>
      </c>
      <c r="D4" s="27" t="s">
        <v>0</v>
      </c>
      <c r="E4" s="28" t="s">
        <v>36</v>
      </c>
      <c r="F4" s="20" t="s">
        <v>60</v>
      </c>
      <c r="G4" s="20" t="s">
        <v>61</v>
      </c>
    </row>
    <row r="5" spans="1:7" ht="15.75">
      <c r="A5" s="35" t="s">
        <v>8</v>
      </c>
      <c r="B5" s="24" t="s">
        <v>7</v>
      </c>
      <c r="C5" s="24" t="s">
        <v>9</v>
      </c>
      <c r="D5" s="25" t="s">
        <v>4</v>
      </c>
      <c r="E5" s="24">
        <v>1200</v>
      </c>
      <c r="F5" s="22">
        <v>16440</v>
      </c>
      <c r="G5" s="54">
        <f>F5*1%</f>
        <v>164.4</v>
      </c>
    </row>
    <row r="6" spans="1:7" ht="15.75">
      <c r="A6" s="37" t="s">
        <v>15</v>
      </c>
      <c r="B6" s="2" t="s">
        <v>7</v>
      </c>
      <c r="C6" s="2" t="s">
        <v>10</v>
      </c>
      <c r="D6" s="4" t="s">
        <v>4</v>
      </c>
      <c r="E6" s="2">
        <v>2000</v>
      </c>
      <c r="F6" s="21">
        <v>28000</v>
      </c>
      <c r="G6" s="54">
        <f aca="true" t="shared" si="0" ref="G6:G24">F6*1%</f>
        <v>280</v>
      </c>
    </row>
    <row r="7" spans="1:7" ht="15.75">
      <c r="A7" s="37" t="s">
        <v>16</v>
      </c>
      <c r="B7" s="2" t="s">
        <v>7</v>
      </c>
      <c r="C7" s="2" t="s">
        <v>11</v>
      </c>
      <c r="D7" s="4" t="s">
        <v>4</v>
      </c>
      <c r="E7" s="2">
        <v>4000</v>
      </c>
      <c r="F7" s="21">
        <v>59200</v>
      </c>
      <c r="G7" s="54">
        <f t="shared" si="0"/>
        <v>592</v>
      </c>
    </row>
    <row r="8" spans="1:7" ht="15.75">
      <c r="A8" s="37" t="s">
        <v>17</v>
      </c>
      <c r="B8" s="2" t="s">
        <v>7</v>
      </c>
      <c r="C8" s="2" t="s">
        <v>12</v>
      </c>
      <c r="D8" s="4" t="s">
        <v>4</v>
      </c>
      <c r="E8" s="2">
        <v>4000</v>
      </c>
      <c r="F8" s="21">
        <v>60800</v>
      </c>
      <c r="G8" s="54">
        <f t="shared" si="0"/>
        <v>608</v>
      </c>
    </row>
    <row r="9" spans="1:7" ht="15.75">
      <c r="A9" s="37" t="s">
        <v>18</v>
      </c>
      <c r="B9" s="2" t="s">
        <v>7</v>
      </c>
      <c r="C9" s="2" t="s">
        <v>13</v>
      </c>
      <c r="D9" s="4" t="s">
        <v>4</v>
      </c>
      <c r="E9" s="2">
        <v>3000</v>
      </c>
      <c r="F9" s="21">
        <v>52800</v>
      </c>
      <c r="G9" s="54">
        <f t="shared" si="0"/>
        <v>528</v>
      </c>
    </row>
    <row r="10" spans="1:7" ht="15.75">
      <c r="A10" s="37" t="s">
        <v>19</v>
      </c>
      <c r="B10" s="2" t="s">
        <v>7</v>
      </c>
      <c r="C10" s="4" t="s">
        <v>45</v>
      </c>
      <c r="D10" s="4" t="s">
        <v>4</v>
      </c>
      <c r="E10" s="4">
        <v>1800</v>
      </c>
      <c r="F10" s="21">
        <v>35280</v>
      </c>
      <c r="G10" s="54">
        <f t="shared" si="0"/>
        <v>352.8</v>
      </c>
    </row>
    <row r="11" spans="1:7" ht="31.5">
      <c r="A11" s="37" t="s">
        <v>20</v>
      </c>
      <c r="B11" s="2" t="s">
        <v>7</v>
      </c>
      <c r="C11" s="4" t="s">
        <v>14</v>
      </c>
      <c r="D11" s="4" t="s">
        <v>4</v>
      </c>
      <c r="E11" s="4">
        <v>600</v>
      </c>
      <c r="F11" s="21">
        <v>10080</v>
      </c>
      <c r="G11" s="54">
        <f t="shared" si="0"/>
        <v>100.8</v>
      </c>
    </row>
    <row r="12" spans="1:7" ht="15.75">
      <c r="A12" s="37" t="s">
        <v>21</v>
      </c>
      <c r="B12" s="2" t="s">
        <v>22</v>
      </c>
      <c r="C12" s="2" t="s">
        <v>3</v>
      </c>
      <c r="D12" s="2" t="s">
        <v>5</v>
      </c>
      <c r="E12" s="2">
        <v>16600</v>
      </c>
      <c r="F12" s="21">
        <v>68060</v>
      </c>
      <c r="G12" s="54">
        <f t="shared" si="0"/>
        <v>680.6</v>
      </c>
    </row>
    <row r="13" spans="1:7" ht="15.75">
      <c r="A13" s="37" t="s">
        <v>24</v>
      </c>
      <c r="B13" s="2" t="s">
        <v>23</v>
      </c>
      <c r="C13" s="2" t="s">
        <v>25</v>
      </c>
      <c r="D13" s="2" t="s">
        <v>5</v>
      </c>
      <c r="E13" s="2">
        <v>500</v>
      </c>
      <c r="F13" s="21">
        <v>700</v>
      </c>
      <c r="G13" s="54">
        <f t="shared" si="0"/>
        <v>7</v>
      </c>
    </row>
    <row r="14" spans="1:7" ht="15.75">
      <c r="A14" s="37" t="s">
        <v>29</v>
      </c>
      <c r="B14" s="2" t="s">
        <v>23</v>
      </c>
      <c r="C14" s="2" t="s">
        <v>26</v>
      </c>
      <c r="D14" s="2" t="s">
        <v>5</v>
      </c>
      <c r="E14" s="2">
        <v>1000</v>
      </c>
      <c r="F14" s="21">
        <v>1400</v>
      </c>
      <c r="G14" s="54">
        <f t="shared" si="0"/>
        <v>14</v>
      </c>
    </row>
    <row r="15" spans="1:7" ht="15.75">
      <c r="A15" s="37" t="s">
        <v>30</v>
      </c>
      <c r="B15" s="2" t="s">
        <v>23</v>
      </c>
      <c r="C15" s="2" t="s">
        <v>27</v>
      </c>
      <c r="D15" s="2" t="s">
        <v>5</v>
      </c>
      <c r="E15" s="2">
        <v>3000</v>
      </c>
      <c r="F15" s="21">
        <v>3300</v>
      </c>
      <c r="G15" s="54">
        <f t="shared" si="0"/>
        <v>33</v>
      </c>
    </row>
    <row r="16" spans="1:7" ht="15.75">
      <c r="A16" s="37" t="s">
        <v>31</v>
      </c>
      <c r="B16" s="2" t="s">
        <v>23</v>
      </c>
      <c r="C16" s="2" t="s">
        <v>28</v>
      </c>
      <c r="D16" s="2" t="s">
        <v>5</v>
      </c>
      <c r="E16" s="2">
        <v>6000</v>
      </c>
      <c r="F16" s="21">
        <v>6600</v>
      </c>
      <c r="G16" s="54">
        <f t="shared" si="0"/>
        <v>66</v>
      </c>
    </row>
    <row r="17" spans="1:7" ht="31.5">
      <c r="A17" s="37" t="s">
        <v>32</v>
      </c>
      <c r="B17" s="2" t="s">
        <v>49</v>
      </c>
      <c r="C17" s="2" t="s">
        <v>33</v>
      </c>
      <c r="D17" s="2" t="s">
        <v>6</v>
      </c>
      <c r="E17" s="2">
        <v>100</v>
      </c>
      <c r="F17" s="21">
        <v>3600</v>
      </c>
      <c r="G17" s="54">
        <f t="shared" si="0"/>
        <v>36</v>
      </c>
    </row>
    <row r="18" spans="1:7" ht="31.5">
      <c r="A18" s="37" t="s">
        <v>37</v>
      </c>
      <c r="B18" s="2" t="s">
        <v>49</v>
      </c>
      <c r="C18" s="2" t="s">
        <v>34</v>
      </c>
      <c r="D18" s="2" t="s">
        <v>6</v>
      </c>
      <c r="E18" s="2">
        <v>60</v>
      </c>
      <c r="F18" s="21">
        <v>2160</v>
      </c>
      <c r="G18" s="54">
        <f t="shared" si="0"/>
        <v>21.6</v>
      </c>
    </row>
    <row r="19" spans="1:7" ht="31.5">
      <c r="A19" s="37" t="s">
        <v>38</v>
      </c>
      <c r="B19" s="2" t="s">
        <v>49</v>
      </c>
      <c r="C19" s="2" t="s">
        <v>35</v>
      </c>
      <c r="D19" s="2" t="s">
        <v>6</v>
      </c>
      <c r="E19" s="2">
        <v>80</v>
      </c>
      <c r="F19" s="21">
        <v>2880</v>
      </c>
      <c r="G19" s="54">
        <f t="shared" si="0"/>
        <v>28.8</v>
      </c>
    </row>
    <row r="20" spans="1:7" ht="47.25">
      <c r="A20" s="37" t="s">
        <v>39</v>
      </c>
      <c r="B20" s="4" t="s">
        <v>68</v>
      </c>
      <c r="C20" s="4" t="s">
        <v>69</v>
      </c>
      <c r="D20" s="2" t="s">
        <v>63</v>
      </c>
      <c r="E20" s="2">
        <v>1400</v>
      </c>
      <c r="F20" s="21">
        <v>7420</v>
      </c>
      <c r="G20" s="54">
        <f t="shared" si="0"/>
        <v>74.2</v>
      </c>
    </row>
    <row r="21" spans="1:7" ht="47.25">
      <c r="A21" s="37" t="s">
        <v>40</v>
      </c>
      <c r="B21" s="4" t="s">
        <v>70</v>
      </c>
      <c r="C21" s="4" t="s">
        <v>71</v>
      </c>
      <c r="D21" s="2" t="s">
        <v>63</v>
      </c>
      <c r="E21" s="2">
        <v>50</v>
      </c>
      <c r="F21" s="21">
        <v>390</v>
      </c>
      <c r="G21" s="54">
        <f t="shared" si="0"/>
        <v>3.9</v>
      </c>
    </row>
    <row r="22" spans="1:7" ht="31.5">
      <c r="A22" s="37" t="s">
        <v>41</v>
      </c>
      <c r="B22" s="2" t="s">
        <v>64</v>
      </c>
      <c r="C22" s="2" t="s">
        <v>2</v>
      </c>
      <c r="D22" s="4" t="s">
        <v>4</v>
      </c>
      <c r="E22" s="2">
        <v>170</v>
      </c>
      <c r="F22" s="21">
        <v>90100</v>
      </c>
      <c r="G22" s="55">
        <f t="shared" si="0"/>
        <v>901</v>
      </c>
    </row>
    <row r="23" spans="1:7" ht="53.25" customHeight="1">
      <c r="A23" s="37" t="s">
        <v>42</v>
      </c>
      <c r="B23" s="2" t="s">
        <v>43</v>
      </c>
      <c r="C23" s="2" t="s">
        <v>1</v>
      </c>
      <c r="D23" s="2" t="s">
        <v>6</v>
      </c>
      <c r="E23" s="4">
        <v>10</v>
      </c>
      <c r="F23" s="21">
        <v>3860</v>
      </c>
      <c r="G23" s="55">
        <f t="shared" si="0"/>
        <v>38.6</v>
      </c>
    </row>
    <row r="24" spans="1:7" ht="51.75" customHeight="1" thickBot="1">
      <c r="A24" s="39" t="s">
        <v>44</v>
      </c>
      <c r="B24" s="10" t="s">
        <v>43</v>
      </c>
      <c r="C24" s="10" t="s">
        <v>58</v>
      </c>
      <c r="D24" s="10" t="s">
        <v>6</v>
      </c>
      <c r="E24" s="11">
        <v>15</v>
      </c>
      <c r="F24" s="23">
        <v>5790</v>
      </c>
      <c r="G24" s="56">
        <f t="shared" si="0"/>
        <v>57.9</v>
      </c>
    </row>
    <row r="26" ht="12.75">
      <c r="F26" s="53">
        <f>SUM(F5:F25)</f>
        <v>458860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cp:lastPrinted>2015-04-03T08:02:53Z</cp:lastPrinted>
  <dcterms:created xsi:type="dcterms:W3CDTF">1996-10-14T23:33:28Z</dcterms:created>
  <dcterms:modified xsi:type="dcterms:W3CDTF">2015-04-03T08:05:25Z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