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45" windowWidth="15180" windowHeight="9345" firstSheet="1" activeTab="1"/>
  </bookViews>
  <sheets>
    <sheet name="ТС + изисквания" sheetId="1" r:id="rId1"/>
    <sheet name="Техническо предложение" sheetId="2" r:id="rId2"/>
    <sheet name="Ценово предложение" sheetId="3" r:id="rId3"/>
    <sheet name="Прогнозни ст-ти + гаранции" sheetId="4" r:id="rId4"/>
  </sheets>
  <definedNames/>
  <calcPr fullCalcOnLoad="1"/>
</workbook>
</file>

<file path=xl/sharedStrings.xml><?xml version="1.0" encoding="utf-8"?>
<sst xmlns="http://schemas.openxmlformats.org/spreadsheetml/2006/main" count="454" uniqueCount="92">
  <si>
    <t>Спецификация на продукта от производителя;  съхранението и срока на годност да са указани от  производителя; устойчивост на опаковката след стерилизация;видима контрастна промяна на цвета на индикаторната маркировка;</t>
  </si>
  <si>
    <t>Гладко фолио за стерилизация  /ролки/ с индикаторна лента за стерилизация с плазма</t>
  </si>
  <si>
    <t>Спецификация на продукта от производителя; съхранението и срока на годност да са указани от  производителя;</t>
  </si>
  <si>
    <t>Спецификация на продукта от производителя; Указание за цветова скала за промяната цвета на индикатора; Видима контрастна промяна на цвета; Да отговарят на изискванията на стандарта  БДС EN ISO 111 40 -1:2006 или по-нов.</t>
  </si>
  <si>
    <t xml:space="preserve">Спецификация на продукта от производителя; да отговаря  на изискванията на стандарта EN ISO 17665 или по-нов. Указание за цветова скала за промяната цвета на индикатора; Видима контрастна промяна на цвета; </t>
  </si>
  <si>
    <t xml:space="preserve"> Спецификация на продукта от производителя; да отговарят на изискванията на стандарта EN ISO 11138-1,2,3,4,5:2007 или по-нов.  </t>
  </si>
  <si>
    <t xml:space="preserve">Спецификация на продукта от производителя;  Указание за цветова скала за промяната цвета на индикатора; Видима контрастна промяна на цвета; </t>
  </si>
  <si>
    <t xml:space="preserve">Спецификация на продукта от производителя; Указание за цветова скала за промяната цвета на индикатора; Видима контрастна промяна на цвета; </t>
  </si>
  <si>
    <t>Спецификация на продукта от производителя; да отговарят на изискванията на стандарта EN 868, приложението, съхранението и срока на годност да са указани от  производителя;устойчивост на опаковката след стерилизация;видима контрастна промяна на цвета на индикаторната маркировка;</t>
  </si>
  <si>
    <t>Изисквания</t>
  </si>
  <si>
    <r>
      <t xml:space="preserve"> Химичен индикатор за пара. Интегратор за пара </t>
    </r>
    <r>
      <rPr>
        <sz val="10"/>
        <rFont val="Times New Roman"/>
        <family val="1"/>
      </rPr>
      <t>- клас 5</t>
    </r>
  </si>
  <si>
    <r>
      <t xml:space="preserve"> </t>
    </r>
    <r>
      <rPr>
        <b/>
        <sz val="10"/>
        <rFont val="Times New Roman"/>
        <family val="1"/>
      </rPr>
      <t xml:space="preserve">Химичен индикатор за пара </t>
    </r>
    <r>
      <rPr>
        <sz val="10"/>
        <rFont val="Times New Roman"/>
        <family val="1"/>
      </rPr>
      <t>- клас 4, с дължина 20 см.</t>
    </r>
  </si>
  <si>
    <r>
      <t xml:space="preserve">Еднократен тест пакет Bowie &amp; Dick  </t>
    </r>
    <r>
      <rPr>
        <sz val="10"/>
        <rFont val="Times New Roman"/>
        <family val="1"/>
      </rPr>
      <t>с размери до 16/11 см.</t>
    </r>
  </si>
  <si>
    <r>
      <t>Тест страници  за Bowie &amp; Dick тест</t>
    </r>
    <r>
      <rPr>
        <sz val="10"/>
        <rFont val="Times New Roman"/>
        <family val="1"/>
      </rPr>
      <t xml:space="preserve">   с размери А4                                </t>
    </r>
  </si>
  <si>
    <t xml:space="preserve"> Индикаторна адхезивна ролка за пара под налягане </t>
  </si>
  <si>
    <t>30 см.. дълж./шир. 7.5см.</t>
  </si>
  <si>
    <t>25 см.. дълж./шир. 10см.</t>
  </si>
  <si>
    <t>40см.. дълж./шир. 15см./плисе 5 см</t>
  </si>
  <si>
    <t>200 м. дълж./шир. 25 см.</t>
  </si>
  <si>
    <t xml:space="preserve">Опаковъчна хартия / креп/ за стерилизация с пара под налягане </t>
  </si>
  <si>
    <t>Индикаторна адхезивна ролка за стерилизация с плазма за плазмен стерилизатор модел CISA  6464 SPS</t>
  </si>
  <si>
    <t>№</t>
  </si>
  <si>
    <t>к-во</t>
  </si>
  <si>
    <t>ролки</t>
  </si>
  <si>
    <t>Номенклатура</t>
  </si>
  <si>
    <t>Мярка</t>
  </si>
  <si>
    <t>200 м. дълж./шир. 10 см.</t>
  </si>
  <si>
    <t>200 м. дълж./шир. 15 см.</t>
  </si>
  <si>
    <t>200 м. дълж./шир. 20 см.</t>
  </si>
  <si>
    <t>200 м. дълж./шир. 30 см.</t>
  </si>
  <si>
    <t>200 м. дълж./шир. 40 см.</t>
  </si>
  <si>
    <t xml:space="preserve">Фолио за стерилизация  /ролки  с плисе/ с индикаторна лента за пара под налягане </t>
  </si>
  <si>
    <t>100 м. дълж./шир. 10 см./плисе 5,5см</t>
  </si>
  <si>
    <t>100 м. дълж./шир. 30 см./плисе 8см</t>
  </si>
  <si>
    <t>100 м. дълж./шир. 40 см./плисе 8см</t>
  </si>
  <si>
    <t>40 см.. дълж./шир. 10 см.</t>
  </si>
  <si>
    <t>40 см.. дълж./шир. 20 см.</t>
  </si>
  <si>
    <t>27см.. дълж./шир. 20 см.</t>
  </si>
  <si>
    <t>50см.. дълж./шир. 25 см.</t>
  </si>
  <si>
    <t>50 см.. дълж./шир. 20 см./плисе 5,5 см</t>
  </si>
  <si>
    <t>55см.. дълж./шир. 30 см./плисе 8 см</t>
  </si>
  <si>
    <t>Бр.</t>
  </si>
  <si>
    <t>200 м. дълж./шир. 7,5 см</t>
  </si>
  <si>
    <t>200 м. дълж./шир. 12 см.</t>
  </si>
  <si>
    <t>брой</t>
  </si>
  <si>
    <t>50 см.. дълж./шир. 50 см.</t>
  </si>
  <si>
    <t>60 см.. дълж./шир. 60 см.</t>
  </si>
  <si>
    <t>75 см.. дълж./шир. 75 см.</t>
  </si>
  <si>
    <t>100 см.. дълж./шир. 100 см.</t>
  </si>
  <si>
    <t>100 м. дълж./шир. 7,5 см</t>
  </si>
  <si>
    <t>100 м. дълж./шир. 10 см.</t>
  </si>
  <si>
    <t>100 м. дълж./шир. 15 см.</t>
  </si>
  <si>
    <t>100 м. дълж./шир. 20 см.</t>
  </si>
  <si>
    <t>100 м. дълж./шир.25 см.</t>
  </si>
  <si>
    <t>100 м. дълж./шир. 30 см.</t>
  </si>
  <si>
    <t>100 м. дълж./шир. 35 см.</t>
  </si>
  <si>
    <t>100 м. дълж./шир. 40 см</t>
  </si>
  <si>
    <t xml:space="preserve">Фолио за стерилизация  /Джоб/ с индикаторна лента за пара под налягане </t>
  </si>
  <si>
    <t>Биологични индикатори съответстващи за автоматичен инкубатор SMART-WELL</t>
  </si>
  <si>
    <r>
      <t>Биологичен индикатор "Тест биомониторинг" за стерилизация с плазма з</t>
    </r>
    <r>
      <rPr>
        <sz val="10"/>
        <rFont val="Times New Roman"/>
        <family val="1"/>
      </rPr>
      <t>а плазмен стерилизатор модел CISA  6464 SPS</t>
    </r>
  </si>
  <si>
    <t>Касети за плазмена стерилизация за плазмен стерилизатор модел CISA  6464 SPS</t>
  </si>
  <si>
    <t>Химичен индикатор за стерилизация с плазма за плазмен стерилизатор модел CISA  6464 SPS</t>
  </si>
  <si>
    <t>30см.. дълж./шир. 10 см.</t>
  </si>
  <si>
    <r>
      <t xml:space="preserve"> </t>
    </r>
    <r>
      <rPr>
        <b/>
        <sz val="12"/>
        <rFont val="Times New Roman"/>
        <family val="1"/>
      </rPr>
      <t>МАТЕРИАЛИ ЗА СТЕРИЛИЗАЦИЯ</t>
    </r>
  </si>
  <si>
    <t xml:space="preserve">  ТЕХНИЧЕСКА СПЕЦИФИКАЦИЯ </t>
  </si>
  <si>
    <r>
      <t>Биологичен индикатор "Тест биомониторинг"</t>
    </r>
    <r>
      <rPr>
        <sz val="10"/>
        <rFont val="Times New Roman"/>
        <family val="1"/>
      </rPr>
      <t xml:space="preserve"> за стерилизация с пара под налягане при 134 градуса - резултат след 24 часа</t>
    </r>
  </si>
  <si>
    <t xml:space="preserve">Гладко фолио за стерилизация  /ролки/ с индикаторна лента за пара под налягане </t>
  </si>
  <si>
    <t xml:space="preserve">Фолио за стерилизация  /Джоб с плисе / с индикаторна лента за пара под налягане </t>
  </si>
  <si>
    <t xml:space="preserve">Индикатори за парна стерилизация </t>
  </si>
  <si>
    <t>Опаковъчно фолио и хартия за парна стерилизация</t>
  </si>
  <si>
    <t>Консумативи, опаковъчно фолио, хартия и индикатори за стерилизация с плазма.Консумативи за плазмен стерилизатор модел CISA  6464 SPS</t>
  </si>
  <si>
    <t xml:space="preserve">Приложение № 8 </t>
  </si>
  <si>
    <t xml:space="preserve">Търговско наименование </t>
  </si>
  <si>
    <t>Производител</t>
  </si>
  <si>
    <t>Дата……………………..</t>
  </si>
  <si>
    <t>Подпис…………………</t>
  </si>
  <si>
    <t>Ценово предложение</t>
  </si>
  <si>
    <t xml:space="preserve">Приложение № 9 </t>
  </si>
  <si>
    <t>ед. цена без ДДС за единица мярка</t>
  </si>
  <si>
    <t>обща ст-т  без ДДС</t>
  </si>
  <si>
    <t>обща ст-т  с ДДС</t>
  </si>
  <si>
    <t>Прогнозни ст-ти и гаранции за участие за номенклатурни единици от обособена позиция</t>
  </si>
  <si>
    <t xml:space="preserve">Приложение № 10 </t>
  </si>
  <si>
    <t>Прогнозни ст-ти за номенклатурни единици от обособена позиция</t>
  </si>
  <si>
    <t>Гаранция за участие - 1,00% от прогнозната ст-т на номенклатурна единица</t>
  </si>
  <si>
    <t>к-во 1 година</t>
  </si>
  <si>
    <t>к-во за две години</t>
  </si>
  <si>
    <t>търговско наименование</t>
  </si>
  <si>
    <r>
      <t>Сумата от единичните  цени без ДДС на цялата номенклатурна единица да се нанесе в колона  5, по която ще се извърши класирането,</t>
    </r>
    <r>
      <rPr>
        <sz val="10"/>
        <rFont val="Times New Roman"/>
        <family val="1"/>
      </rPr>
      <t xml:space="preserve">  сумата от общите ст-ти без ДДС на цялата номенклатурна единица  да се нанесе в колона  6, а сумата от общите ст-ти с ДДС на цялата номенклатурна единица - в колона  7</t>
    </r>
  </si>
  <si>
    <r>
      <t>Cрок за изпълнение на поръчката / срок на доставка .......................................</t>
    </r>
    <r>
      <rPr>
        <b/>
        <sz val="14"/>
        <rFont val="Times New Roman"/>
        <family val="1"/>
      </rPr>
      <t xml:space="preserve">часа </t>
    </r>
  </si>
  <si>
    <t xml:space="preserve">          Техническото предложение </t>
  </si>
  <si>
    <r>
      <rPr>
        <sz val="14"/>
        <rFont val="Calibri"/>
        <family val="2"/>
      </rPr>
      <t>*</t>
    </r>
    <r>
      <rPr>
        <sz val="14"/>
        <rFont val="Times New Roman"/>
        <family val="1"/>
      </rPr>
      <t xml:space="preserve"> Оферти със срок за изпълнение </t>
    </r>
    <r>
      <rPr>
        <b/>
        <sz val="14"/>
        <rFont val="Times New Roman"/>
        <family val="1"/>
      </rPr>
      <t>над 48 часа се отстраняват!!!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</si>
</sst>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justify" vertical="justify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0" fillId="24" borderId="14" xfId="0" applyFont="1" applyFill="1" applyBorder="1" applyAlignment="1">
      <alignment horizontal="justify" vertical="justify"/>
    </xf>
    <xf numFmtId="0" fontId="0" fillId="0" borderId="15" xfId="0" applyBorder="1" applyAlignment="1">
      <alignment horizontal="justify" vertical="justify"/>
    </xf>
    <xf numFmtId="0" fontId="0" fillId="0" borderId="14" xfId="0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0" fillId="0" borderId="16" xfId="0" applyBorder="1" applyAlignment="1">
      <alignment horizontal="justify" vertical="justify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left" vertical="center" wrapText="1"/>
    </xf>
    <xf numFmtId="2" fontId="2" fillId="0" borderId="18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2" fontId="0" fillId="0" borderId="19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justify" vertical="justify"/>
    </xf>
    <xf numFmtId="0" fontId="0" fillId="0" borderId="15" xfId="0" applyFill="1" applyBorder="1" applyAlignment="1">
      <alignment horizontal="justify" vertical="justify"/>
    </xf>
    <xf numFmtId="0" fontId="0" fillId="0" borderId="14" xfId="0" applyFill="1" applyBorder="1" applyAlignment="1">
      <alignment horizontal="justify" vertical="justify"/>
    </xf>
    <xf numFmtId="0" fontId="0" fillId="0" borderId="16" xfId="0" applyFill="1" applyBorder="1" applyAlignment="1">
      <alignment horizontal="justify" vertical="justify"/>
    </xf>
    <xf numFmtId="0" fontId="10" fillId="0" borderId="10" xfId="0" applyFont="1" applyFill="1" applyBorder="1" applyAlignment="1">
      <alignment horizontal="justify" vertical="justify"/>
    </xf>
    <xf numFmtId="0" fontId="0" fillId="0" borderId="10" xfId="0" applyFill="1" applyBorder="1" applyAlignment="1">
      <alignment horizontal="justify"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4" fillId="24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justify" vertical="justify"/>
    </xf>
    <xf numFmtId="0" fontId="0" fillId="0" borderId="26" xfId="0" applyFill="1" applyBorder="1" applyAlignment="1">
      <alignment horizontal="justify" vertical="justify"/>
    </xf>
    <xf numFmtId="3" fontId="2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0" fontId="4" fillId="24" borderId="29" xfId="0" applyNumberFormat="1" applyFont="1" applyFill="1" applyBorder="1" applyAlignment="1">
      <alignment horizontal="left" vertical="center" wrapText="1"/>
    </xf>
    <xf numFmtId="0" fontId="0" fillId="24" borderId="11" xfId="0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83"/>
  <sheetViews>
    <sheetView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5.8515625" style="0" customWidth="1"/>
    <col min="2" max="2" width="43.00390625" style="0" customWidth="1"/>
    <col min="3" max="3" width="8.7109375" style="4" customWidth="1"/>
    <col min="4" max="4" width="9.421875" style="4" hidden="1" customWidth="1"/>
    <col min="5" max="5" width="13.7109375" style="4" customWidth="1"/>
    <col min="6" max="6" width="66.8515625" style="43" customWidth="1"/>
  </cols>
  <sheetData>
    <row r="3" spans="1:6" ht="12.75">
      <c r="A3" s="18"/>
      <c r="B3" s="19"/>
      <c r="C3" s="13"/>
      <c r="D3" s="44"/>
      <c r="E3" s="44"/>
      <c r="F3" s="35"/>
    </row>
    <row r="4" spans="1:6" ht="15.75">
      <c r="A4" s="18"/>
      <c r="B4" s="20" t="s">
        <v>64</v>
      </c>
      <c r="C4" s="13"/>
      <c r="D4" s="44"/>
      <c r="E4" s="44"/>
      <c r="F4" s="35"/>
    </row>
    <row r="5" spans="1:6" ht="21.75" customHeight="1" thickBot="1">
      <c r="A5" s="18"/>
      <c r="B5" s="21" t="s">
        <v>63</v>
      </c>
      <c r="C5" s="13"/>
      <c r="D5" s="44"/>
      <c r="E5" s="44"/>
      <c r="F5" s="35"/>
    </row>
    <row r="6" spans="1:6" ht="33.75" customHeight="1" thickBot="1">
      <c r="A6" s="23" t="s">
        <v>21</v>
      </c>
      <c r="B6" s="24" t="s">
        <v>24</v>
      </c>
      <c r="C6" s="34" t="s">
        <v>25</v>
      </c>
      <c r="D6" s="34" t="s">
        <v>85</v>
      </c>
      <c r="E6" s="34" t="s">
        <v>86</v>
      </c>
      <c r="F6" s="36" t="s">
        <v>9</v>
      </c>
    </row>
    <row r="7" spans="1:6" ht="21" customHeight="1">
      <c r="A7" s="28">
        <v>1</v>
      </c>
      <c r="B7" s="26" t="s">
        <v>68</v>
      </c>
      <c r="C7" s="2"/>
      <c r="D7" s="5"/>
      <c r="E7" s="84"/>
      <c r="F7" s="37"/>
    </row>
    <row r="8" spans="1:6" ht="40.5" customHeight="1">
      <c r="A8" s="29">
        <v>1</v>
      </c>
      <c r="B8" s="22" t="s">
        <v>65</v>
      </c>
      <c r="C8" s="46" t="s">
        <v>41</v>
      </c>
      <c r="D8" s="15">
        <v>100</v>
      </c>
      <c r="E8" s="85">
        <f>D8*2</f>
        <v>200</v>
      </c>
      <c r="F8" s="38" t="s">
        <v>5</v>
      </c>
    </row>
    <row r="9" spans="1:6" ht="25.5">
      <c r="A9" s="30">
        <v>2</v>
      </c>
      <c r="B9" s="6" t="s">
        <v>58</v>
      </c>
      <c r="C9" s="2" t="s">
        <v>41</v>
      </c>
      <c r="D9" s="5">
        <v>300</v>
      </c>
      <c r="E9" s="85">
        <f aca="true" t="shared" si="0" ref="E9:E59">D9*2</f>
        <v>600</v>
      </c>
      <c r="F9" s="39" t="s">
        <v>5</v>
      </c>
    </row>
    <row r="10" spans="1:6" ht="39.75" customHeight="1">
      <c r="A10" s="30">
        <v>3</v>
      </c>
      <c r="B10" s="6" t="s">
        <v>10</v>
      </c>
      <c r="C10" s="2" t="s">
        <v>41</v>
      </c>
      <c r="D10" s="5">
        <v>2000</v>
      </c>
      <c r="E10" s="85">
        <f t="shared" si="0"/>
        <v>4000</v>
      </c>
      <c r="F10" s="39" t="s">
        <v>3</v>
      </c>
    </row>
    <row r="11" spans="1:6" ht="38.25">
      <c r="A11" s="30">
        <v>4</v>
      </c>
      <c r="B11" s="8" t="s">
        <v>11</v>
      </c>
      <c r="C11" s="2" t="s">
        <v>41</v>
      </c>
      <c r="D11" s="5">
        <v>8000</v>
      </c>
      <c r="E11" s="85">
        <f t="shared" si="0"/>
        <v>16000</v>
      </c>
      <c r="F11" s="39" t="s">
        <v>3</v>
      </c>
    </row>
    <row r="12" spans="1:6" ht="46.5" customHeight="1">
      <c r="A12" s="30">
        <v>5</v>
      </c>
      <c r="B12" s="6" t="s">
        <v>12</v>
      </c>
      <c r="C12" s="2" t="s">
        <v>41</v>
      </c>
      <c r="D12" s="5">
        <v>100</v>
      </c>
      <c r="E12" s="85">
        <f t="shared" si="0"/>
        <v>200</v>
      </c>
      <c r="F12" s="39" t="s">
        <v>4</v>
      </c>
    </row>
    <row r="13" spans="1:6" ht="38.25">
      <c r="A13" s="30">
        <v>6</v>
      </c>
      <c r="B13" s="6" t="s">
        <v>13</v>
      </c>
      <c r="C13" s="2" t="s">
        <v>41</v>
      </c>
      <c r="D13" s="5">
        <v>500</v>
      </c>
      <c r="E13" s="85">
        <f t="shared" si="0"/>
        <v>1000</v>
      </c>
      <c r="F13" s="39" t="s">
        <v>4</v>
      </c>
    </row>
    <row r="14" spans="1:6" ht="27.75" customHeight="1">
      <c r="A14" s="30">
        <v>7</v>
      </c>
      <c r="B14" s="6" t="s">
        <v>14</v>
      </c>
      <c r="C14" s="2" t="s">
        <v>41</v>
      </c>
      <c r="D14" s="5">
        <v>70</v>
      </c>
      <c r="E14" s="85">
        <f t="shared" si="0"/>
        <v>140</v>
      </c>
      <c r="F14" s="39" t="s">
        <v>6</v>
      </c>
    </row>
    <row r="15" spans="1:6" ht="15.75">
      <c r="A15" s="31">
        <v>2</v>
      </c>
      <c r="B15" s="26" t="s">
        <v>69</v>
      </c>
      <c r="C15" s="2"/>
      <c r="D15" s="5"/>
      <c r="E15" s="85"/>
      <c r="F15" s="37"/>
    </row>
    <row r="16" spans="1:6" ht="51">
      <c r="A16" s="30">
        <v>1</v>
      </c>
      <c r="B16" s="6" t="s">
        <v>66</v>
      </c>
      <c r="C16" s="2"/>
      <c r="D16" s="5"/>
      <c r="E16" s="85"/>
      <c r="F16" s="40" t="s">
        <v>8</v>
      </c>
    </row>
    <row r="17" spans="1:6" ht="12.75" customHeight="1">
      <c r="A17" s="30"/>
      <c r="B17" s="8" t="s">
        <v>42</v>
      </c>
      <c r="C17" s="2" t="s">
        <v>23</v>
      </c>
      <c r="D17" s="5">
        <v>50</v>
      </c>
      <c r="E17" s="85">
        <f t="shared" si="0"/>
        <v>100</v>
      </c>
      <c r="F17" s="37"/>
    </row>
    <row r="18" spans="1:6" ht="12.75">
      <c r="A18" s="30"/>
      <c r="B18" s="8" t="s">
        <v>26</v>
      </c>
      <c r="C18" s="2" t="s">
        <v>23</v>
      </c>
      <c r="D18" s="2">
        <v>70</v>
      </c>
      <c r="E18" s="85">
        <f t="shared" si="0"/>
        <v>140</v>
      </c>
      <c r="F18" s="37"/>
    </row>
    <row r="19" spans="1:6" ht="12.75">
      <c r="A19" s="30"/>
      <c r="B19" s="8" t="s">
        <v>43</v>
      </c>
      <c r="C19" s="2" t="s">
        <v>23</v>
      </c>
      <c r="D19" s="5">
        <v>70</v>
      </c>
      <c r="E19" s="85">
        <f t="shared" si="0"/>
        <v>140</v>
      </c>
      <c r="F19" s="37"/>
    </row>
    <row r="20" spans="1:6" ht="12.75">
      <c r="A20" s="30"/>
      <c r="B20" s="8" t="s">
        <v>27</v>
      </c>
      <c r="C20" s="2" t="s">
        <v>23</v>
      </c>
      <c r="D20" s="5">
        <v>70</v>
      </c>
      <c r="E20" s="85">
        <f t="shared" si="0"/>
        <v>140</v>
      </c>
      <c r="F20" s="37"/>
    </row>
    <row r="21" spans="1:6" ht="12.75">
      <c r="A21" s="30"/>
      <c r="B21" s="8" t="s">
        <v>28</v>
      </c>
      <c r="C21" s="2" t="s">
        <v>23</v>
      </c>
      <c r="D21" s="5">
        <v>70</v>
      </c>
      <c r="E21" s="85">
        <f t="shared" si="0"/>
        <v>140</v>
      </c>
      <c r="F21" s="37"/>
    </row>
    <row r="22" spans="1:6" ht="12.75">
      <c r="A22" s="30"/>
      <c r="B22" s="9" t="s">
        <v>18</v>
      </c>
      <c r="C22" s="1" t="s">
        <v>23</v>
      </c>
      <c r="D22" s="3">
        <v>60</v>
      </c>
      <c r="E22" s="85">
        <f t="shared" si="0"/>
        <v>120</v>
      </c>
      <c r="F22" s="37"/>
    </row>
    <row r="23" spans="1:6" ht="12.75">
      <c r="A23" s="30"/>
      <c r="B23" s="8" t="s">
        <v>29</v>
      </c>
      <c r="C23" s="2" t="s">
        <v>23</v>
      </c>
      <c r="D23" s="5">
        <v>50</v>
      </c>
      <c r="E23" s="85">
        <f t="shared" si="0"/>
        <v>100</v>
      </c>
      <c r="F23" s="37"/>
    </row>
    <row r="24" spans="1:6" ht="12.75">
      <c r="A24" s="30"/>
      <c r="B24" s="8" t="s">
        <v>30</v>
      </c>
      <c r="C24" s="2" t="s">
        <v>23</v>
      </c>
      <c r="D24" s="5">
        <v>40</v>
      </c>
      <c r="E24" s="85">
        <f t="shared" si="0"/>
        <v>80</v>
      </c>
      <c r="F24" s="37"/>
    </row>
    <row r="25" spans="1:6" ht="51">
      <c r="A25" s="30">
        <v>2</v>
      </c>
      <c r="B25" s="6" t="s">
        <v>31</v>
      </c>
      <c r="C25" s="2"/>
      <c r="D25" s="5"/>
      <c r="E25" s="85"/>
      <c r="F25" s="40" t="s">
        <v>8</v>
      </c>
    </row>
    <row r="26" spans="1:6" ht="15" customHeight="1">
      <c r="A26" s="30"/>
      <c r="B26" s="10" t="s">
        <v>32</v>
      </c>
      <c r="C26" s="11" t="s">
        <v>23</v>
      </c>
      <c r="D26" s="2">
        <v>60</v>
      </c>
      <c r="E26" s="85">
        <f t="shared" si="0"/>
        <v>120</v>
      </c>
      <c r="F26" s="37"/>
    </row>
    <row r="27" spans="1:6" ht="12.75">
      <c r="A27" s="30"/>
      <c r="B27" s="8" t="s">
        <v>33</v>
      </c>
      <c r="C27" s="2" t="s">
        <v>23</v>
      </c>
      <c r="D27" s="5">
        <v>10</v>
      </c>
      <c r="E27" s="85">
        <f t="shared" si="0"/>
        <v>20</v>
      </c>
      <c r="F27" s="37"/>
    </row>
    <row r="28" spans="1:6" ht="12.75">
      <c r="A28" s="30"/>
      <c r="B28" s="8" t="s">
        <v>34</v>
      </c>
      <c r="C28" s="2" t="s">
        <v>23</v>
      </c>
      <c r="D28" s="5">
        <v>10</v>
      </c>
      <c r="E28" s="85">
        <f t="shared" si="0"/>
        <v>20</v>
      </c>
      <c r="F28" s="37"/>
    </row>
    <row r="29" spans="1:6" ht="51">
      <c r="A29" s="30">
        <v>3</v>
      </c>
      <c r="B29" s="6" t="s">
        <v>57</v>
      </c>
      <c r="C29" s="2"/>
      <c r="D29" s="5"/>
      <c r="E29" s="85"/>
      <c r="F29" s="40" t="s">
        <v>8</v>
      </c>
    </row>
    <row r="30" spans="1:6" ht="12.75">
      <c r="A30" s="30"/>
      <c r="B30" s="8" t="s">
        <v>15</v>
      </c>
      <c r="C30" s="2" t="s">
        <v>44</v>
      </c>
      <c r="D30" s="5">
        <v>5000</v>
      </c>
      <c r="E30" s="85">
        <f t="shared" si="0"/>
        <v>10000</v>
      </c>
      <c r="F30" s="37"/>
    </row>
    <row r="31" spans="1:6" ht="12.75">
      <c r="A31" s="30"/>
      <c r="B31" s="8" t="s">
        <v>16</v>
      </c>
      <c r="C31" s="2" t="s">
        <v>44</v>
      </c>
      <c r="D31" s="5">
        <v>5000</v>
      </c>
      <c r="E31" s="85">
        <f t="shared" si="0"/>
        <v>10000</v>
      </c>
      <c r="F31" s="37"/>
    </row>
    <row r="32" spans="1:6" ht="16.5" customHeight="1">
      <c r="A32" s="30"/>
      <c r="B32" s="8" t="s">
        <v>35</v>
      </c>
      <c r="C32" s="2" t="s">
        <v>44</v>
      </c>
      <c r="D32" s="5">
        <v>5000</v>
      </c>
      <c r="E32" s="85">
        <f t="shared" si="0"/>
        <v>10000</v>
      </c>
      <c r="F32" s="37"/>
    </row>
    <row r="33" spans="1:6" ht="16.5" customHeight="1">
      <c r="A33" s="30"/>
      <c r="B33" s="8" t="s">
        <v>62</v>
      </c>
      <c r="C33" s="2" t="s">
        <v>44</v>
      </c>
      <c r="D33" s="5">
        <v>20000</v>
      </c>
      <c r="E33" s="85">
        <f t="shared" si="0"/>
        <v>40000</v>
      </c>
      <c r="F33" s="37"/>
    </row>
    <row r="34" spans="1:6" ht="16.5" customHeight="1">
      <c r="A34" s="30"/>
      <c r="B34" s="8" t="s">
        <v>36</v>
      </c>
      <c r="C34" s="2" t="s">
        <v>44</v>
      </c>
      <c r="D34" s="5">
        <v>10000</v>
      </c>
      <c r="E34" s="85">
        <f t="shared" si="0"/>
        <v>20000</v>
      </c>
      <c r="F34" s="37"/>
    </row>
    <row r="35" spans="1:6" ht="16.5" customHeight="1">
      <c r="A35" s="30"/>
      <c r="B35" s="8" t="s">
        <v>37</v>
      </c>
      <c r="C35" s="2" t="s">
        <v>44</v>
      </c>
      <c r="D35" s="5">
        <v>5000</v>
      </c>
      <c r="E35" s="85">
        <f t="shared" si="0"/>
        <v>10000</v>
      </c>
      <c r="F35" s="37"/>
    </row>
    <row r="36" spans="1:6" ht="16.5" customHeight="1">
      <c r="A36" s="30"/>
      <c r="B36" s="8" t="s">
        <v>38</v>
      </c>
      <c r="C36" s="2" t="s">
        <v>44</v>
      </c>
      <c r="D36" s="5">
        <v>5000</v>
      </c>
      <c r="E36" s="85">
        <f t="shared" si="0"/>
        <v>10000</v>
      </c>
      <c r="F36" s="37"/>
    </row>
    <row r="37" spans="1:6" ht="51">
      <c r="A37" s="30">
        <v>4</v>
      </c>
      <c r="B37" s="6" t="s">
        <v>67</v>
      </c>
      <c r="C37" s="7"/>
      <c r="D37" s="7"/>
      <c r="E37" s="85"/>
      <c r="F37" s="40" t="s">
        <v>8</v>
      </c>
    </row>
    <row r="38" spans="1:6" ht="12.75">
      <c r="A38" s="30"/>
      <c r="B38" s="8" t="s">
        <v>17</v>
      </c>
      <c r="C38" s="2" t="s">
        <v>44</v>
      </c>
      <c r="D38" s="5">
        <v>3000</v>
      </c>
      <c r="E38" s="85">
        <f t="shared" si="0"/>
        <v>6000</v>
      </c>
      <c r="F38" s="37"/>
    </row>
    <row r="39" spans="1:6" ht="12.75">
      <c r="A39" s="30"/>
      <c r="B39" s="8" t="s">
        <v>39</v>
      </c>
      <c r="C39" s="2" t="s">
        <v>44</v>
      </c>
      <c r="D39" s="2">
        <v>2000</v>
      </c>
      <c r="E39" s="85">
        <f t="shared" si="0"/>
        <v>4000</v>
      </c>
      <c r="F39" s="37"/>
    </row>
    <row r="40" spans="1:6" ht="12.75">
      <c r="A40" s="30"/>
      <c r="B40" s="8" t="s">
        <v>40</v>
      </c>
      <c r="C40" s="2" t="s">
        <v>44</v>
      </c>
      <c r="D40" s="2">
        <v>2000</v>
      </c>
      <c r="E40" s="85">
        <f t="shared" si="0"/>
        <v>4000</v>
      </c>
      <c r="F40" s="37"/>
    </row>
    <row r="41" spans="1:6" ht="51">
      <c r="A41" s="30">
        <v>5</v>
      </c>
      <c r="B41" s="6" t="s">
        <v>19</v>
      </c>
      <c r="C41" s="2"/>
      <c r="D41" s="2"/>
      <c r="E41" s="85"/>
      <c r="F41" s="40" t="s">
        <v>8</v>
      </c>
    </row>
    <row r="42" spans="1:6" ht="12.75">
      <c r="A42" s="30"/>
      <c r="B42" s="8" t="s">
        <v>45</v>
      </c>
      <c r="C42" s="2" t="s">
        <v>44</v>
      </c>
      <c r="D42" s="2">
        <v>1500</v>
      </c>
      <c r="E42" s="85">
        <f t="shared" si="0"/>
        <v>3000</v>
      </c>
      <c r="F42" s="37"/>
    </row>
    <row r="43" spans="1:6" ht="12.75">
      <c r="A43" s="30"/>
      <c r="B43" s="8" t="s">
        <v>46</v>
      </c>
      <c r="C43" s="2" t="s">
        <v>44</v>
      </c>
      <c r="D43" s="2">
        <v>3000</v>
      </c>
      <c r="E43" s="85">
        <f t="shared" si="0"/>
        <v>6000</v>
      </c>
      <c r="F43" s="37"/>
    </row>
    <row r="44" spans="1:6" ht="12.75">
      <c r="A44" s="30"/>
      <c r="B44" s="8" t="s">
        <v>47</v>
      </c>
      <c r="C44" s="2" t="s">
        <v>44</v>
      </c>
      <c r="D44" s="1">
        <v>3000</v>
      </c>
      <c r="E44" s="85">
        <f t="shared" si="0"/>
        <v>6000</v>
      </c>
      <c r="F44" s="37"/>
    </row>
    <row r="45" spans="1:6" ht="12.75">
      <c r="A45" s="30"/>
      <c r="B45" s="8" t="s">
        <v>48</v>
      </c>
      <c r="C45" s="2" t="s">
        <v>44</v>
      </c>
      <c r="D45" s="1">
        <v>3000</v>
      </c>
      <c r="E45" s="85">
        <f t="shared" si="0"/>
        <v>6000</v>
      </c>
      <c r="F45" s="37"/>
    </row>
    <row r="46" spans="1:6" ht="38.25">
      <c r="A46" s="31">
        <v>3</v>
      </c>
      <c r="B46" s="26" t="s">
        <v>70</v>
      </c>
      <c r="C46" s="7"/>
      <c r="D46" s="7"/>
      <c r="E46" s="85"/>
      <c r="F46" s="37"/>
    </row>
    <row r="47" spans="1:6" ht="38.25">
      <c r="A47" s="30">
        <v>1</v>
      </c>
      <c r="B47" s="6" t="s">
        <v>59</v>
      </c>
      <c r="C47" s="2" t="s">
        <v>44</v>
      </c>
      <c r="D47" s="2">
        <v>200</v>
      </c>
      <c r="E47" s="85">
        <f t="shared" si="0"/>
        <v>400</v>
      </c>
      <c r="F47" s="40" t="s">
        <v>5</v>
      </c>
    </row>
    <row r="48" spans="1:6" ht="25.5">
      <c r="A48" s="30">
        <v>2</v>
      </c>
      <c r="B48" s="6" t="s">
        <v>61</v>
      </c>
      <c r="C48" s="2" t="s">
        <v>44</v>
      </c>
      <c r="D48" s="2">
        <v>1500</v>
      </c>
      <c r="E48" s="85">
        <f t="shared" si="0"/>
        <v>3000</v>
      </c>
      <c r="F48" s="39" t="s">
        <v>7</v>
      </c>
    </row>
    <row r="49" spans="1:6" ht="37.5" customHeight="1">
      <c r="A49" s="30">
        <v>3</v>
      </c>
      <c r="B49" s="6" t="s">
        <v>20</v>
      </c>
      <c r="C49" s="2" t="s">
        <v>44</v>
      </c>
      <c r="D49" s="2">
        <v>20</v>
      </c>
      <c r="E49" s="85">
        <f t="shared" si="0"/>
        <v>40</v>
      </c>
      <c r="F49" s="39" t="s">
        <v>7</v>
      </c>
    </row>
    <row r="50" spans="1:6" ht="25.5">
      <c r="A50" s="30">
        <v>4</v>
      </c>
      <c r="B50" s="6" t="s">
        <v>60</v>
      </c>
      <c r="C50" s="2" t="s">
        <v>44</v>
      </c>
      <c r="D50" s="2">
        <v>400</v>
      </c>
      <c r="E50" s="85">
        <f t="shared" si="0"/>
        <v>800</v>
      </c>
      <c r="F50" s="40" t="s">
        <v>2</v>
      </c>
    </row>
    <row r="51" spans="1:6" ht="42.75" customHeight="1">
      <c r="A51" s="30">
        <v>5</v>
      </c>
      <c r="B51" s="6" t="s">
        <v>1</v>
      </c>
      <c r="C51" s="2"/>
      <c r="D51" s="2"/>
      <c r="E51" s="85"/>
      <c r="F51" s="40" t="s">
        <v>0</v>
      </c>
    </row>
    <row r="52" spans="1:6" ht="12.75">
      <c r="A52" s="30"/>
      <c r="B52" s="8" t="s">
        <v>49</v>
      </c>
      <c r="C52" s="2" t="s">
        <v>23</v>
      </c>
      <c r="D52" s="2">
        <v>40</v>
      </c>
      <c r="E52" s="85">
        <f t="shared" si="0"/>
        <v>80</v>
      </c>
      <c r="F52" s="37"/>
    </row>
    <row r="53" spans="1:6" ht="12.75">
      <c r="A53" s="30"/>
      <c r="B53" s="8" t="s">
        <v>50</v>
      </c>
      <c r="C53" s="2" t="s">
        <v>23</v>
      </c>
      <c r="D53" s="2">
        <v>40</v>
      </c>
      <c r="E53" s="85">
        <f t="shared" si="0"/>
        <v>80</v>
      </c>
      <c r="F53" s="37"/>
    </row>
    <row r="54" spans="1:6" ht="14.25" customHeight="1">
      <c r="A54" s="30"/>
      <c r="B54" s="8" t="s">
        <v>51</v>
      </c>
      <c r="C54" s="2" t="s">
        <v>23</v>
      </c>
      <c r="D54" s="2">
        <v>30</v>
      </c>
      <c r="E54" s="85">
        <f t="shared" si="0"/>
        <v>60</v>
      </c>
      <c r="F54" s="37"/>
    </row>
    <row r="55" spans="1:6" ht="14.25" customHeight="1">
      <c r="A55" s="30"/>
      <c r="B55" s="8" t="s">
        <v>52</v>
      </c>
      <c r="C55" s="2" t="s">
        <v>23</v>
      </c>
      <c r="D55" s="2">
        <v>40</v>
      </c>
      <c r="E55" s="85">
        <f t="shared" si="0"/>
        <v>80</v>
      </c>
      <c r="F55" s="37"/>
    </row>
    <row r="56" spans="1:6" ht="14.25" customHeight="1">
      <c r="A56" s="30"/>
      <c r="B56" s="8" t="s">
        <v>53</v>
      </c>
      <c r="C56" s="2" t="s">
        <v>23</v>
      </c>
      <c r="D56" s="2">
        <v>30</v>
      </c>
      <c r="E56" s="85">
        <f t="shared" si="0"/>
        <v>60</v>
      </c>
      <c r="F56" s="37"/>
    </row>
    <row r="57" spans="1:6" ht="14.25" customHeight="1">
      <c r="A57" s="30"/>
      <c r="B57" s="8" t="s">
        <v>54</v>
      </c>
      <c r="C57" s="2" t="s">
        <v>23</v>
      </c>
      <c r="D57" s="2">
        <v>30</v>
      </c>
      <c r="E57" s="85">
        <f t="shared" si="0"/>
        <v>60</v>
      </c>
      <c r="F57" s="37"/>
    </row>
    <row r="58" spans="1:6" ht="14.25" customHeight="1">
      <c r="A58" s="30"/>
      <c r="B58" s="8" t="s">
        <v>55</v>
      </c>
      <c r="C58" s="2" t="s">
        <v>23</v>
      </c>
      <c r="D58" s="2">
        <v>10</v>
      </c>
      <c r="E58" s="85">
        <f t="shared" si="0"/>
        <v>20</v>
      </c>
      <c r="F58" s="37"/>
    </row>
    <row r="59" spans="1:6" ht="14.25" customHeight="1" thickBot="1">
      <c r="A59" s="32"/>
      <c r="B59" s="33" t="s">
        <v>56</v>
      </c>
      <c r="C59" s="12" t="s">
        <v>23</v>
      </c>
      <c r="D59" s="12">
        <v>30</v>
      </c>
      <c r="E59" s="85">
        <f t="shared" si="0"/>
        <v>60</v>
      </c>
      <c r="F59" s="41"/>
    </row>
    <row r="60" spans="1:6" ht="25.5" customHeight="1">
      <c r="A60" s="27"/>
      <c r="B60" s="27"/>
      <c r="C60" s="45"/>
      <c r="D60" s="45"/>
      <c r="E60" s="45"/>
      <c r="F60" s="35"/>
    </row>
    <row r="61" spans="1:6" ht="25.5" customHeight="1">
      <c r="A61" s="27"/>
      <c r="B61" s="27"/>
      <c r="C61" s="45"/>
      <c r="D61" s="45"/>
      <c r="E61" s="45"/>
      <c r="F61" s="35"/>
    </row>
    <row r="62" spans="1:6" ht="25.5" customHeight="1">
      <c r="A62" s="27"/>
      <c r="B62" s="27"/>
      <c r="C62" s="45"/>
      <c r="D62" s="45"/>
      <c r="E62" s="45"/>
      <c r="F62" s="35"/>
    </row>
    <row r="63" spans="1:6" ht="25.5" customHeight="1">
      <c r="A63" s="27"/>
      <c r="B63" s="27"/>
      <c r="C63" s="45"/>
      <c r="D63" s="45"/>
      <c r="E63" s="45"/>
      <c r="F63" s="35"/>
    </row>
    <row r="64" spans="1:6" ht="25.5" customHeight="1">
      <c r="A64" s="27"/>
      <c r="B64" s="27"/>
      <c r="C64" s="45"/>
      <c r="D64" s="45"/>
      <c r="E64" s="45"/>
      <c r="F64" s="35"/>
    </row>
    <row r="65" spans="1:6" ht="25.5" customHeight="1">
      <c r="A65" s="27"/>
      <c r="B65" s="27"/>
      <c r="C65" s="45"/>
      <c r="D65" s="45"/>
      <c r="E65" s="45"/>
      <c r="F65" s="35"/>
    </row>
    <row r="66" spans="1:6" ht="18" customHeight="1">
      <c r="A66" s="27"/>
      <c r="B66" s="27"/>
      <c r="C66" s="45"/>
      <c r="D66" s="45"/>
      <c r="E66" s="45"/>
      <c r="F66" s="35"/>
    </row>
    <row r="67" spans="1:6" ht="18" customHeight="1">
      <c r="A67" s="27"/>
      <c r="B67" s="27"/>
      <c r="C67" s="45"/>
      <c r="D67" s="45"/>
      <c r="E67" s="45"/>
      <c r="F67" s="35"/>
    </row>
    <row r="68" spans="1:6" ht="25.5" customHeight="1">
      <c r="A68" s="27"/>
      <c r="B68" s="27"/>
      <c r="C68" s="45"/>
      <c r="D68" s="45"/>
      <c r="E68" s="45"/>
      <c r="F68" s="35"/>
    </row>
    <row r="69" spans="1:6" ht="25.5" customHeight="1">
      <c r="A69" s="27"/>
      <c r="B69" s="27"/>
      <c r="C69" s="45"/>
      <c r="D69" s="45"/>
      <c r="E69" s="45"/>
      <c r="F69" s="35"/>
    </row>
    <row r="70" spans="1:6" ht="25.5" customHeight="1">
      <c r="A70" s="27"/>
      <c r="B70" s="27"/>
      <c r="C70" s="45"/>
      <c r="D70" s="45"/>
      <c r="E70" s="45"/>
      <c r="F70" s="35"/>
    </row>
    <row r="71" spans="1:6" ht="25.5" customHeight="1">
      <c r="A71" s="27"/>
      <c r="B71" s="27"/>
      <c r="C71" s="45"/>
      <c r="D71" s="45"/>
      <c r="E71" s="45"/>
      <c r="F71" s="35"/>
    </row>
    <row r="72" spans="1:6" ht="25.5" customHeight="1">
      <c r="A72" s="27"/>
      <c r="B72" s="27"/>
      <c r="C72" s="45"/>
      <c r="D72" s="45"/>
      <c r="E72" s="45"/>
      <c r="F72" s="35"/>
    </row>
    <row r="73" spans="1:6" ht="25.5" customHeight="1">
      <c r="A73" s="27"/>
      <c r="B73" s="27"/>
      <c r="C73" s="45"/>
      <c r="D73" s="45"/>
      <c r="E73" s="45"/>
      <c r="F73" s="35"/>
    </row>
    <row r="74" spans="1:6" ht="54.75" customHeight="1">
      <c r="A74" s="27"/>
      <c r="B74" s="27"/>
      <c r="C74" s="45"/>
      <c r="D74" s="45"/>
      <c r="E74" s="45"/>
      <c r="F74" s="35"/>
    </row>
    <row r="75" spans="1:6" ht="25.5" customHeight="1">
      <c r="A75" s="27"/>
      <c r="B75" s="27"/>
      <c r="C75" s="45"/>
      <c r="D75" s="45"/>
      <c r="E75" s="45"/>
      <c r="F75" s="35"/>
    </row>
    <row r="76" spans="1:6" ht="25.5" customHeight="1">
      <c r="A76" s="27"/>
      <c r="B76" s="27"/>
      <c r="C76" s="45"/>
      <c r="D76" s="45"/>
      <c r="E76" s="45"/>
      <c r="F76" s="35"/>
    </row>
    <row r="77" spans="1:6" ht="25.5" customHeight="1">
      <c r="A77" s="27"/>
      <c r="B77" s="27"/>
      <c r="C77" s="45"/>
      <c r="D77" s="45"/>
      <c r="E77" s="45"/>
      <c r="F77" s="35"/>
    </row>
    <row r="78" spans="1:6" ht="25.5" customHeight="1">
      <c r="A78" s="27"/>
      <c r="B78" s="27"/>
      <c r="C78" s="45"/>
      <c r="D78" s="45"/>
      <c r="E78" s="45"/>
      <c r="F78" s="35"/>
    </row>
    <row r="79" spans="1:6" ht="25.5" customHeight="1">
      <c r="A79" s="27"/>
      <c r="B79" s="27"/>
      <c r="C79" s="45"/>
      <c r="D79" s="45"/>
      <c r="E79" s="45"/>
      <c r="F79" s="35"/>
    </row>
    <row r="80" spans="1:6" ht="25.5" customHeight="1">
      <c r="A80" s="27"/>
      <c r="B80" s="27"/>
      <c r="C80" s="45"/>
      <c r="D80" s="45"/>
      <c r="E80" s="45"/>
      <c r="F80" s="35"/>
    </row>
    <row r="81" spans="1:6" ht="25.5" customHeight="1">
      <c r="A81" s="27"/>
      <c r="B81" s="27"/>
      <c r="C81" s="45"/>
      <c r="D81" s="45"/>
      <c r="E81" s="45"/>
      <c r="F81" s="35"/>
    </row>
    <row r="82" spans="1:6" ht="25.5" customHeight="1">
      <c r="A82" s="27"/>
      <c r="B82" s="27"/>
      <c r="C82" s="45"/>
      <c r="D82" s="45"/>
      <c r="E82" s="45"/>
      <c r="F82" s="35"/>
    </row>
    <row r="83" spans="1:6" ht="25.5" customHeight="1">
      <c r="A83" s="27"/>
      <c r="B83" s="27"/>
      <c r="C83" s="45"/>
      <c r="D83" s="45"/>
      <c r="E83" s="45"/>
      <c r="F83" s="42"/>
    </row>
    <row r="84" spans="1:6" ht="25.5" customHeight="1">
      <c r="A84" s="27"/>
      <c r="B84" s="27"/>
      <c r="C84" s="45"/>
      <c r="D84" s="45"/>
      <c r="E84" s="45"/>
      <c r="F84" s="42"/>
    </row>
    <row r="85" spans="1:6" ht="25.5" customHeight="1">
      <c r="A85" s="27"/>
      <c r="B85" s="27"/>
      <c r="C85" s="45"/>
      <c r="D85" s="45"/>
      <c r="E85" s="45"/>
      <c r="F85" s="42"/>
    </row>
    <row r="86" spans="1:6" ht="57.75" customHeight="1">
      <c r="A86" s="27"/>
      <c r="B86" s="27"/>
      <c r="C86" s="45"/>
      <c r="D86" s="45"/>
      <c r="E86" s="45"/>
      <c r="F86" s="42"/>
    </row>
    <row r="87" spans="1:6" ht="25.5" customHeight="1">
      <c r="A87" s="27"/>
      <c r="B87" s="27"/>
      <c r="C87" s="45"/>
      <c r="D87" s="45"/>
      <c r="E87" s="45"/>
      <c r="F87" s="42"/>
    </row>
    <row r="88" spans="1:6" ht="25.5" customHeight="1">
      <c r="A88" s="27"/>
      <c r="B88" s="27"/>
      <c r="C88" s="45"/>
      <c r="D88" s="45"/>
      <c r="E88" s="45"/>
      <c r="F88" s="42"/>
    </row>
    <row r="89" spans="1:6" ht="25.5" customHeight="1">
      <c r="A89" s="27"/>
      <c r="B89" s="27"/>
      <c r="C89" s="45"/>
      <c r="D89" s="45"/>
      <c r="E89" s="45"/>
      <c r="F89" s="42"/>
    </row>
    <row r="90" spans="1:6" ht="53.25" customHeight="1">
      <c r="A90" s="27"/>
      <c r="B90" s="27"/>
      <c r="C90" s="45"/>
      <c r="D90" s="45"/>
      <c r="E90" s="45"/>
      <c r="F90" s="42"/>
    </row>
    <row r="91" spans="1:6" ht="25.5" customHeight="1">
      <c r="A91" s="27"/>
      <c r="B91" s="27"/>
      <c r="C91" s="45"/>
      <c r="D91" s="45"/>
      <c r="E91" s="45"/>
      <c r="F91" s="42"/>
    </row>
    <row r="92" spans="1:6" ht="25.5" customHeight="1">
      <c r="A92" s="27"/>
      <c r="B92" s="27"/>
      <c r="C92" s="45"/>
      <c r="D92" s="45"/>
      <c r="E92" s="45"/>
      <c r="F92" s="42"/>
    </row>
    <row r="93" spans="1:6" ht="25.5" customHeight="1">
      <c r="A93" s="27"/>
      <c r="B93" s="27"/>
      <c r="C93" s="45"/>
      <c r="D93" s="45"/>
      <c r="E93" s="45"/>
      <c r="F93" s="42"/>
    </row>
    <row r="94" spans="1:6" ht="25.5" customHeight="1">
      <c r="A94" s="27"/>
      <c r="B94" s="27"/>
      <c r="C94" s="45"/>
      <c r="D94" s="45"/>
      <c r="E94" s="45"/>
      <c r="F94" s="42"/>
    </row>
    <row r="95" spans="1:6" ht="44.25" customHeight="1">
      <c r="A95" s="27"/>
      <c r="B95" s="27"/>
      <c r="C95" s="45"/>
      <c r="D95" s="45"/>
      <c r="E95" s="45"/>
      <c r="F95" s="42"/>
    </row>
    <row r="96" spans="1:6" ht="35.25" customHeight="1">
      <c r="A96" s="27"/>
      <c r="B96" s="27"/>
      <c r="C96" s="45"/>
      <c r="D96" s="45"/>
      <c r="E96" s="45"/>
      <c r="F96" s="42"/>
    </row>
    <row r="97" spans="1:6" ht="30.75" customHeight="1">
      <c r="A97" s="27"/>
      <c r="B97" s="27"/>
      <c r="C97" s="45"/>
      <c r="D97" s="45"/>
      <c r="E97" s="45"/>
      <c r="F97" s="42"/>
    </row>
    <row r="98" spans="1:6" ht="35.25" customHeight="1">
      <c r="A98" s="27"/>
      <c r="B98" s="27"/>
      <c r="C98" s="45"/>
      <c r="D98" s="45"/>
      <c r="E98" s="45"/>
      <c r="F98" s="42"/>
    </row>
    <row r="99" spans="1:6" ht="30" customHeight="1">
      <c r="A99" s="27"/>
      <c r="B99" s="27"/>
      <c r="C99" s="45"/>
      <c r="D99" s="45"/>
      <c r="E99" s="45"/>
      <c r="F99" s="42"/>
    </row>
    <row r="100" spans="1:6" ht="52.5" customHeight="1">
      <c r="A100" s="27"/>
      <c r="B100" s="27"/>
      <c r="C100" s="45"/>
      <c r="D100" s="45"/>
      <c r="E100" s="45"/>
      <c r="F100" s="42"/>
    </row>
    <row r="101" spans="1:6" ht="25.5" customHeight="1">
      <c r="A101" s="27"/>
      <c r="B101" s="27"/>
      <c r="C101" s="45"/>
      <c r="D101" s="45"/>
      <c r="E101" s="45"/>
      <c r="F101" s="42"/>
    </row>
    <row r="102" spans="1:6" ht="25.5" customHeight="1">
      <c r="A102" s="27"/>
      <c r="B102" s="27"/>
      <c r="C102" s="45"/>
      <c r="D102" s="45"/>
      <c r="E102" s="45"/>
      <c r="F102" s="42"/>
    </row>
    <row r="103" spans="1:6" ht="25.5" customHeight="1">
      <c r="A103" s="27"/>
      <c r="B103" s="27"/>
      <c r="C103" s="45"/>
      <c r="D103" s="45"/>
      <c r="E103" s="45"/>
      <c r="F103" s="42"/>
    </row>
    <row r="104" spans="1:6" ht="25.5" customHeight="1">
      <c r="A104" s="27"/>
      <c r="B104" s="27"/>
      <c r="C104" s="45"/>
      <c r="D104" s="45"/>
      <c r="E104" s="45"/>
      <c r="F104" s="42"/>
    </row>
    <row r="105" spans="1:6" ht="25.5" customHeight="1">
      <c r="A105" s="27"/>
      <c r="B105" s="27"/>
      <c r="C105" s="45"/>
      <c r="D105" s="45"/>
      <c r="E105" s="45"/>
      <c r="F105" s="42"/>
    </row>
    <row r="106" spans="1:6" ht="25.5" customHeight="1">
      <c r="A106" s="27"/>
      <c r="B106" s="27"/>
      <c r="C106" s="45"/>
      <c r="D106" s="45"/>
      <c r="E106" s="45"/>
      <c r="F106" s="42"/>
    </row>
    <row r="107" spans="1:6" ht="25.5" customHeight="1">
      <c r="A107" s="27"/>
      <c r="B107" s="27"/>
      <c r="C107" s="45"/>
      <c r="D107" s="45"/>
      <c r="E107" s="45"/>
      <c r="F107" s="42"/>
    </row>
    <row r="108" spans="1:6" ht="25.5" customHeight="1">
      <c r="A108" s="27"/>
      <c r="B108" s="27"/>
      <c r="C108" s="45"/>
      <c r="D108" s="45"/>
      <c r="E108" s="45"/>
      <c r="F108" s="42"/>
    </row>
    <row r="109" spans="1:6" ht="12.75">
      <c r="A109" s="27"/>
      <c r="B109" s="27"/>
      <c r="C109" s="45"/>
      <c r="D109" s="45"/>
      <c r="E109" s="45"/>
      <c r="F109" s="42"/>
    </row>
    <row r="110" spans="1:6" ht="12.75">
      <c r="A110" s="27"/>
      <c r="B110" s="27"/>
      <c r="C110" s="45"/>
      <c r="D110" s="45"/>
      <c r="E110" s="45"/>
      <c r="F110" s="42"/>
    </row>
    <row r="111" spans="1:6" ht="12.75">
      <c r="A111" s="27"/>
      <c r="B111" s="27"/>
      <c r="C111" s="45"/>
      <c r="D111" s="45"/>
      <c r="E111" s="45"/>
      <c r="F111" s="42"/>
    </row>
    <row r="112" spans="1:6" ht="12.75">
      <c r="A112" s="27"/>
      <c r="B112" s="27"/>
      <c r="C112" s="45"/>
      <c r="D112" s="45"/>
      <c r="E112" s="45"/>
      <c r="F112" s="42"/>
    </row>
    <row r="113" spans="1:6" ht="12.75">
      <c r="A113" s="27"/>
      <c r="B113" s="27"/>
      <c r="C113" s="45"/>
      <c r="D113" s="45"/>
      <c r="E113" s="45"/>
      <c r="F113" s="42"/>
    </row>
    <row r="114" spans="1:6" ht="12.75">
      <c r="A114" s="27"/>
      <c r="B114" s="27"/>
      <c r="C114" s="45"/>
      <c r="D114" s="45"/>
      <c r="E114" s="45"/>
      <c r="F114" s="42"/>
    </row>
    <row r="115" spans="1:6" ht="12.75">
      <c r="A115" s="27"/>
      <c r="B115" s="27"/>
      <c r="C115" s="45"/>
      <c r="D115" s="45"/>
      <c r="E115" s="45"/>
      <c r="F115" s="42"/>
    </row>
    <row r="116" spans="1:6" ht="12.75">
      <c r="A116" s="27"/>
      <c r="B116" s="27"/>
      <c r="C116" s="45"/>
      <c r="D116" s="45"/>
      <c r="E116" s="45"/>
      <c r="F116" s="42"/>
    </row>
    <row r="117" spans="1:6" ht="12.75">
      <c r="A117" s="27"/>
      <c r="B117" s="27"/>
      <c r="C117" s="45"/>
      <c r="D117" s="45"/>
      <c r="E117" s="45"/>
      <c r="F117" s="42"/>
    </row>
    <row r="118" spans="1:6" ht="12.75">
      <c r="A118" s="27"/>
      <c r="B118" s="27"/>
      <c r="C118" s="45"/>
      <c r="D118" s="45"/>
      <c r="E118" s="45"/>
      <c r="F118" s="42"/>
    </row>
    <row r="119" spans="1:6" ht="12.75">
      <c r="A119" s="27"/>
      <c r="B119" s="27"/>
      <c r="C119" s="45"/>
      <c r="D119" s="45"/>
      <c r="E119" s="45"/>
      <c r="F119" s="42"/>
    </row>
    <row r="120" spans="1:6" ht="12.75">
      <c r="A120" s="27"/>
      <c r="B120" s="27"/>
      <c r="C120" s="45"/>
      <c r="D120" s="45"/>
      <c r="E120" s="45"/>
      <c r="F120" s="42"/>
    </row>
    <row r="121" spans="1:6" ht="12.75">
      <c r="A121" s="27"/>
      <c r="B121" s="27"/>
      <c r="C121" s="45"/>
      <c r="D121" s="45"/>
      <c r="E121" s="45"/>
      <c r="F121" s="42"/>
    </row>
    <row r="122" spans="1:6" ht="12.75">
      <c r="A122" s="27"/>
      <c r="B122" s="27"/>
      <c r="C122" s="45"/>
      <c r="D122" s="45"/>
      <c r="E122" s="45"/>
      <c r="F122" s="42"/>
    </row>
    <row r="123" spans="1:6" ht="12.75">
      <c r="A123" s="27"/>
      <c r="B123" s="27"/>
      <c r="C123" s="45"/>
      <c r="D123" s="45"/>
      <c r="E123" s="45"/>
      <c r="F123" s="42"/>
    </row>
    <row r="124" spans="1:6" ht="12.75">
      <c r="A124" s="27"/>
      <c r="B124" s="27"/>
      <c r="C124" s="45"/>
      <c r="D124" s="45"/>
      <c r="E124" s="45"/>
      <c r="F124" s="42"/>
    </row>
    <row r="125" spans="1:6" ht="12.75">
      <c r="A125" s="27"/>
      <c r="B125" s="27"/>
      <c r="C125" s="45"/>
      <c r="D125" s="45"/>
      <c r="E125" s="45"/>
      <c r="F125" s="42"/>
    </row>
    <row r="126" spans="1:6" ht="12.75">
      <c r="A126" s="27"/>
      <c r="B126" s="27"/>
      <c r="C126" s="45"/>
      <c r="D126" s="45"/>
      <c r="E126" s="45"/>
      <c r="F126" s="42"/>
    </row>
    <row r="127" spans="1:6" ht="12.75">
      <c r="A127" s="27"/>
      <c r="B127" s="27"/>
      <c r="C127" s="45"/>
      <c r="D127" s="45"/>
      <c r="E127" s="45"/>
      <c r="F127" s="42"/>
    </row>
    <row r="128" spans="1:6" ht="12.75">
      <c r="A128" s="27"/>
      <c r="B128" s="27"/>
      <c r="C128" s="45"/>
      <c r="D128" s="45"/>
      <c r="E128" s="45"/>
      <c r="F128" s="42"/>
    </row>
    <row r="129" spans="1:6" ht="12.75">
      <c r="A129" s="27"/>
      <c r="B129" s="27"/>
      <c r="C129" s="45"/>
      <c r="D129" s="45"/>
      <c r="E129" s="45"/>
      <c r="F129" s="42"/>
    </row>
    <row r="130" spans="1:6" ht="12.75">
      <c r="A130" s="27"/>
      <c r="B130" s="27"/>
      <c r="C130" s="45"/>
      <c r="D130" s="45"/>
      <c r="E130" s="45"/>
      <c r="F130" s="42"/>
    </row>
    <row r="131" spans="1:6" ht="12.75">
      <c r="A131" s="27"/>
      <c r="B131" s="27"/>
      <c r="C131" s="45"/>
      <c r="D131" s="45"/>
      <c r="E131" s="45"/>
      <c r="F131" s="42"/>
    </row>
    <row r="132" spans="1:6" ht="12.75">
      <c r="A132" s="27"/>
      <c r="B132" s="27"/>
      <c r="C132" s="45"/>
      <c r="D132" s="45"/>
      <c r="E132" s="45"/>
      <c r="F132" s="42"/>
    </row>
    <row r="133" spans="1:6" ht="12.75">
      <c r="A133" s="27"/>
      <c r="B133" s="27"/>
      <c r="C133" s="45"/>
      <c r="D133" s="45"/>
      <c r="E133" s="45"/>
      <c r="F133" s="42"/>
    </row>
    <row r="134" spans="1:6" ht="12.75">
      <c r="A134" s="27"/>
      <c r="B134" s="27"/>
      <c r="C134" s="45"/>
      <c r="D134" s="45"/>
      <c r="E134" s="45"/>
      <c r="F134" s="42"/>
    </row>
    <row r="135" spans="1:6" ht="12.75">
      <c r="A135" s="27"/>
      <c r="B135" s="27"/>
      <c r="C135" s="45"/>
      <c r="D135" s="45"/>
      <c r="E135" s="45"/>
      <c r="F135" s="42"/>
    </row>
    <row r="136" spans="1:6" ht="12.75">
      <c r="A136" s="27"/>
      <c r="B136" s="27"/>
      <c r="C136" s="45"/>
      <c r="D136" s="45"/>
      <c r="E136" s="45"/>
      <c r="F136" s="42"/>
    </row>
    <row r="137" spans="1:6" ht="12.75">
      <c r="A137" s="27"/>
      <c r="B137" s="27"/>
      <c r="C137" s="45"/>
      <c r="D137" s="45"/>
      <c r="E137" s="45"/>
      <c r="F137" s="42"/>
    </row>
    <row r="138" spans="1:6" ht="12.75">
      <c r="A138" s="27"/>
      <c r="B138" s="27"/>
      <c r="C138" s="45"/>
      <c r="D138" s="45"/>
      <c r="E138" s="45"/>
      <c r="F138" s="42"/>
    </row>
    <row r="139" spans="1:6" ht="12.75">
      <c r="A139" s="27"/>
      <c r="B139" s="27"/>
      <c r="C139" s="45"/>
      <c r="D139" s="45"/>
      <c r="E139" s="45"/>
      <c r="F139" s="42"/>
    </row>
    <row r="140" spans="1:6" ht="12.75">
      <c r="A140" s="27"/>
      <c r="B140" s="27"/>
      <c r="C140" s="45"/>
      <c r="D140" s="45"/>
      <c r="E140" s="45"/>
      <c r="F140" s="42"/>
    </row>
    <row r="141" spans="1:6" ht="12.75">
      <c r="A141" s="27"/>
      <c r="B141" s="27"/>
      <c r="C141" s="45"/>
      <c r="D141" s="45"/>
      <c r="E141" s="45"/>
      <c r="F141" s="42"/>
    </row>
    <row r="142" spans="1:6" ht="12.75">
      <c r="A142" s="27"/>
      <c r="B142" s="27"/>
      <c r="C142" s="45"/>
      <c r="D142" s="45"/>
      <c r="E142" s="45"/>
      <c r="F142" s="42"/>
    </row>
    <row r="143" spans="1:6" ht="12.75">
      <c r="A143" s="27"/>
      <c r="B143" s="27"/>
      <c r="C143" s="45"/>
      <c r="D143" s="45"/>
      <c r="E143" s="45"/>
      <c r="F143" s="42"/>
    </row>
    <row r="144" spans="1:6" ht="12.75">
      <c r="A144" s="27"/>
      <c r="B144" s="27"/>
      <c r="C144" s="45"/>
      <c r="D144" s="45"/>
      <c r="E144" s="45"/>
      <c r="F144" s="42"/>
    </row>
    <row r="145" spans="1:6" ht="12.75">
      <c r="A145" s="27"/>
      <c r="B145" s="27"/>
      <c r="C145" s="45"/>
      <c r="D145" s="45"/>
      <c r="E145" s="45"/>
      <c r="F145" s="42"/>
    </row>
    <row r="146" spans="1:6" ht="12.75">
      <c r="A146" s="27"/>
      <c r="B146" s="27"/>
      <c r="C146" s="45"/>
      <c r="D146" s="45"/>
      <c r="E146" s="45"/>
      <c r="F146" s="42"/>
    </row>
    <row r="147" spans="1:6" ht="12.75">
      <c r="A147" s="27"/>
      <c r="B147" s="27"/>
      <c r="C147" s="45"/>
      <c r="D147" s="45"/>
      <c r="E147" s="45"/>
      <c r="F147" s="42"/>
    </row>
    <row r="148" spans="1:6" ht="12.75">
      <c r="A148" s="27"/>
      <c r="B148" s="27"/>
      <c r="C148" s="45"/>
      <c r="D148" s="45"/>
      <c r="E148" s="45"/>
      <c r="F148" s="42"/>
    </row>
    <row r="149" spans="1:6" ht="12.75">
      <c r="A149" s="27"/>
      <c r="B149" s="27"/>
      <c r="C149" s="45"/>
      <c r="D149" s="45"/>
      <c r="E149" s="45"/>
      <c r="F149" s="42"/>
    </row>
    <row r="150" spans="1:6" ht="12.75">
      <c r="A150" s="27"/>
      <c r="B150" s="27"/>
      <c r="C150" s="45"/>
      <c r="D150" s="45"/>
      <c r="E150" s="45"/>
      <c r="F150" s="42"/>
    </row>
    <row r="151" spans="1:6" ht="12.75">
      <c r="A151" s="27"/>
      <c r="B151" s="27"/>
      <c r="C151" s="45"/>
      <c r="D151" s="45"/>
      <c r="E151" s="45"/>
      <c r="F151" s="42"/>
    </row>
    <row r="152" spans="1:6" ht="12.75">
      <c r="A152" s="27"/>
      <c r="B152" s="27"/>
      <c r="C152" s="45"/>
      <c r="D152" s="45"/>
      <c r="E152" s="45"/>
      <c r="F152" s="42"/>
    </row>
    <row r="153" spans="1:6" ht="12.75">
      <c r="A153" s="27"/>
      <c r="B153" s="27"/>
      <c r="C153" s="45"/>
      <c r="D153" s="45"/>
      <c r="E153" s="45"/>
      <c r="F153" s="42"/>
    </row>
    <row r="154" spans="1:6" ht="12.75">
      <c r="A154" s="27"/>
      <c r="B154" s="27"/>
      <c r="C154" s="45"/>
      <c r="D154" s="45"/>
      <c r="E154" s="45"/>
      <c r="F154" s="42"/>
    </row>
    <row r="155" spans="1:6" ht="12.75">
      <c r="A155" s="27"/>
      <c r="B155" s="27"/>
      <c r="C155" s="45"/>
      <c r="D155" s="45"/>
      <c r="E155" s="45"/>
      <c r="F155" s="42"/>
    </row>
    <row r="156" spans="1:6" ht="12.75">
      <c r="A156" s="27"/>
      <c r="B156" s="27"/>
      <c r="C156" s="45"/>
      <c r="D156" s="45"/>
      <c r="E156" s="45"/>
      <c r="F156" s="42"/>
    </row>
    <row r="157" spans="1:6" ht="12.75">
      <c r="A157" s="27"/>
      <c r="B157" s="27"/>
      <c r="C157" s="45"/>
      <c r="D157" s="45"/>
      <c r="E157" s="45"/>
      <c r="F157" s="42"/>
    </row>
    <row r="158" spans="1:6" ht="12.75">
      <c r="A158" s="27"/>
      <c r="B158" s="27"/>
      <c r="C158" s="45"/>
      <c r="D158" s="45"/>
      <c r="E158" s="45"/>
      <c r="F158" s="42"/>
    </row>
    <row r="159" spans="1:6" ht="12.75">
      <c r="A159" s="27"/>
      <c r="B159" s="27"/>
      <c r="C159" s="45"/>
      <c r="D159" s="45"/>
      <c r="E159" s="45"/>
      <c r="F159" s="42"/>
    </row>
    <row r="160" spans="1:6" ht="12.75">
      <c r="A160" s="27"/>
      <c r="B160" s="27"/>
      <c r="C160" s="45"/>
      <c r="D160" s="45"/>
      <c r="E160" s="45"/>
      <c r="F160" s="42"/>
    </row>
    <row r="161" spans="1:6" ht="12.75">
      <c r="A161" s="27"/>
      <c r="B161" s="27"/>
      <c r="C161" s="45"/>
      <c r="D161" s="45"/>
      <c r="E161" s="45"/>
      <c r="F161" s="42"/>
    </row>
    <row r="162" spans="1:6" ht="12.75">
      <c r="A162" s="27"/>
      <c r="B162" s="27"/>
      <c r="C162" s="45"/>
      <c r="D162" s="45"/>
      <c r="E162" s="45"/>
      <c r="F162" s="42"/>
    </row>
    <row r="163" spans="1:6" ht="12.75">
      <c r="A163" s="27"/>
      <c r="B163" s="27"/>
      <c r="C163" s="45"/>
      <c r="D163" s="45"/>
      <c r="E163" s="45"/>
      <c r="F163" s="42"/>
    </row>
    <row r="164" spans="1:6" ht="12.75">
      <c r="A164" s="27"/>
      <c r="B164" s="27"/>
      <c r="C164" s="45"/>
      <c r="D164" s="45"/>
      <c r="E164" s="45"/>
      <c r="F164" s="42"/>
    </row>
    <row r="165" spans="1:6" ht="12.75">
      <c r="A165" s="27"/>
      <c r="B165" s="27"/>
      <c r="C165" s="45"/>
      <c r="D165" s="45"/>
      <c r="E165" s="45"/>
      <c r="F165" s="42"/>
    </row>
    <row r="166" spans="1:6" ht="12.75">
      <c r="A166" s="27"/>
      <c r="B166" s="27"/>
      <c r="C166" s="45"/>
      <c r="D166" s="45"/>
      <c r="E166" s="45"/>
      <c r="F166" s="42"/>
    </row>
    <row r="167" spans="1:6" ht="12.75">
      <c r="A167" s="27"/>
      <c r="B167" s="27"/>
      <c r="C167" s="45"/>
      <c r="D167" s="45"/>
      <c r="E167" s="45"/>
      <c r="F167" s="42"/>
    </row>
    <row r="168" spans="1:6" ht="12.75">
      <c r="A168" s="27"/>
      <c r="B168" s="27"/>
      <c r="C168" s="45"/>
      <c r="D168" s="45"/>
      <c r="E168" s="45"/>
      <c r="F168" s="42"/>
    </row>
    <row r="169" spans="1:6" ht="12.75">
      <c r="A169" s="27"/>
      <c r="B169" s="27"/>
      <c r="C169" s="45"/>
      <c r="D169" s="45"/>
      <c r="E169" s="45"/>
      <c r="F169" s="42"/>
    </row>
    <row r="170" spans="1:6" ht="12.75">
      <c r="A170" s="27"/>
      <c r="B170" s="27"/>
      <c r="C170" s="45"/>
      <c r="D170" s="45"/>
      <c r="E170" s="45"/>
      <c r="F170" s="42"/>
    </row>
    <row r="171" spans="1:6" ht="12.75">
      <c r="A171" s="27"/>
      <c r="B171" s="27"/>
      <c r="C171" s="45"/>
      <c r="D171" s="45"/>
      <c r="E171" s="45"/>
      <c r="F171" s="42"/>
    </row>
    <row r="172" spans="1:6" ht="12.75">
      <c r="A172" s="27"/>
      <c r="B172" s="27"/>
      <c r="C172" s="45"/>
      <c r="D172" s="45"/>
      <c r="E172" s="45"/>
      <c r="F172" s="42"/>
    </row>
    <row r="173" spans="1:6" ht="12.75">
      <c r="A173" s="27"/>
      <c r="B173" s="27"/>
      <c r="C173" s="45"/>
      <c r="D173" s="45"/>
      <c r="E173" s="45"/>
      <c r="F173" s="42"/>
    </row>
    <row r="174" spans="1:6" ht="12.75">
      <c r="A174" s="27"/>
      <c r="B174" s="27"/>
      <c r="C174" s="45"/>
      <c r="D174" s="45"/>
      <c r="E174" s="45"/>
      <c r="F174" s="42"/>
    </row>
    <row r="175" spans="1:6" ht="12.75">
      <c r="A175" s="27"/>
      <c r="B175" s="27"/>
      <c r="C175" s="45"/>
      <c r="D175" s="45"/>
      <c r="E175" s="45"/>
      <c r="F175" s="42"/>
    </row>
    <row r="176" spans="1:6" ht="12.75">
      <c r="A176" s="27"/>
      <c r="B176" s="27"/>
      <c r="C176" s="45"/>
      <c r="D176" s="45"/>
      <c r="E176" s="45"/>
      <c r="F176" s="42"/>
    </row>
    <row r="177" spans="1:6" ht="12.75">
      <c r="A177" s="27"/>
      <c r="B177" s="27"/>
      <c r="C177" s="45"/>
      <c r="D177" s="45"/>
      <c r="E177" s="45"/>
      <c r="F177" s="42"/>
    </row>
    <row r="178" spans="1:6" ht="12.75">
      <c r="A178" s="27"/>
      <c r="B178" s="27"/>
      <c r="C178" s="45"/>
      <c r="D178" s="45"/>
      <c r="E178" s="45"/>
      <c r="F178" s="42"/>
    </row>
    <row r="179" spans="1:6" ht="12.75">
      <c r="A179" s="27"/>
      <c r="B179" s="27"/>
      <c r="C179" s="45"/>
      <c r="D179" s="45"/>
      <c r="E179" s="45"/>
      <c r="F179" s="42"/>
    </row>
    <row r="180" spans="1:6" ht="12.75">
      <c r="A180" s="27"/>
      <c r="B180" s="27"/>
      <c r="C180" s="45"/>
      <c r="D180" s="45"/>
      <c r="E180" s="45"/>
      <c r="F180" s="42"/>
    </row>
    <row r="181" spans="1:6" ht="12.75">
      <c r="A181" s="27"/>
      <c r="B181" s="27"/>
      <c r="C181" s="45"/>
      <c r="D181" s="45"/>
      <c r="E181" s="45"/>
      <c r="F181" s="42"/>
    </row>
    <row r="182" spans="1:6" ht="12.75">
      <c r="A182" s="27"/>
      <c r="B182" s="27"/>
      <c r="C182" s="45"/>
      <c r="D182" s="45"/>
      <c r="E182" s="45"/>
      <c r="F182" s="42"/>
    </row>
    <row r="183" spans="1:6" ht="12.75">
      <c r="A183" s="27"/>
      <c r="B183" s="27"/>
      <c r="C183" s="45"/>
      <c r="D183" s="45"/>
      <c r="E183" s="45"/>
      <c r="F183" s="42"/>
    </row>
  </sheetData>
  <sheetProtection/>
  <printOptions/>
  <pageMargins left="0.35433070866141736" right="0" top="0.5905511811023623" bottom="0.5905511811023623" header="0.9055118110236221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tabSelected="1" zoomScalePageLayoutView="0" workbookViewId="0" topLeftCell="A1">
      <selection activeCell="F67" sqref="F66:F67"/>
    </sheetView>
  </sheetViews>
  <sheetFormatPr defaultColWidth="9.140625" defaultRowHeight="12.75"/>
  <cols>
    <col min="1" max="1" width="5.140625" style="0" customWidth="1"/>
    <col min="2" max="2" width="53.00390625" style="0" customWidth="1"/>
    <col min="4" max="4" width="0" style="0" hidden="1" customWidth="1"/>
    <col min="5" max="5" width="12.00390625" style="0" customWidth="1"/>
    <col min="6" max="6" width="27.421875" style="0" customWidth="1"/>
    <col min="7" max="7" width="22.28125" style="0" customWidth="1"/>
  </cols>
  <sheetData>
    <row r="2" spans="1:8" ht="48.75" customHeight="1" thickBot="1">
      <c r="A2" s="47"/>
      <c r="B2" s="48" t="s">
        <v>90</v>
      </c>
      <c r="C2" s="49"/>
      <c r="D2" s="49"/>
      <c r="E2" s="49"/>
      <c r="F2" s="50" t="s">
        <v>71</v>
      </c>
      <c r="G2" s="64"/>
      <c r="H2" s="64"/>
    </row>
    <row r="3" spans="1:7" ht="33" customHeight="1" thickBot="1">
      <c r="A3" s="51" t="s">
        <v>21</v>
      </c>
      <c r="B3" s="52" t="s">
        <v>24</v>
      </c>
      <c r="C3" s="53" t="s">
        <v>25</v>
      </c>
      <c r="D3" s="62" t="s">
        <v>22</v>
      </c>
      <c r="E3" s="86" t="s">
        <v>86</v>
      </c>
      <c r="F3" s="25" t="s">
        <v>72</v>
      </c>
      <c r="G3" s="63" t="s">
        <v>73</v>
      </c>
    </row>
    <row r="4" spans="1:7" ht="15.75">
      <c r="A4" s="87">
        <v>1</v>
      </c>
      <c r="B4" s="6" t="s">
        <v>68</v>
      </c>
      <c r="C4" s="2"/>
      <c r="D4" s="5"/>
      <c r="E4" s="15"/>
      <c r="F4" s="17"/>
      <c r="G4" s="17"/>
    </row>
    <row r="5" spans="1:7" ht="25.5">
      <c r="A5" s="88">
        <v>1</v>
      </c>
      <c r="B5" s="22" t="s">
        <v>65</v>
      </c>
      <c r="C5" s="46" t="s">
        <v>41</v>
      </c>
      <c r="D5" s="15">
        <v>100</v>
      </c>
      <c r="E5" s="5">
        <f>D5*2</f>
        <v>200</v>
      </c>
      <c r="F5" s="16"/>
      <c r="G5" s="16"/>
    </row>
    <row r="6" spans="1:7" ht="25.5">
      <c r="A6" s="89">
        <v>2</v>
      </c>
      <c r="B6" s="6" t="s">
        <v>58</v>
      </c>
      <c r="C6" s="2" t="s">
        <v>41</v>
      </c>
      <c r="D6" s="5">
        <v>300</v>
      </c>
      <c r="E6" s="5">
        <f aca="true" t="shared" si="0" ref="E6:E11">D6*2</f>
        <v>600</v>
      </c>
      <c r="F6" s="16"/>
      <c r="G6" s="16"/>
    </row>
    <row r="7" spans="1:7" ht="12.75">
      <c r="A7" s="89">
        <v>3</v>
      </c>
      <c r="B7" s="6" t="s">
        <v>10</v>
      </c>
      <c r="C7" s="2" t="s">
        <v>41</v>
      </c>
      <c r="D7" s="5">
        <v>2000</v>
      </c>
      <c r="E7" s="5">
        <v>1000</v>
      </c>
      <c r="F7" s="16"/>
      <c r="G7" s="16"/>
    </row>
    <row r="8" spans="1:7" ht="12.75">
      <c r="A8" s="89">
        <v>4</v>
      </c>
      <c r="B8" s="8" t="s">
        <v>11</v>
      </c>
      <c r="C8" s="2" t="s">
        <v>41</v>
      </c>
      <c r="D8" s="5">
        <v>8000</v>
      </c>
      <c r="E8" s="5">
        <f t="shared" si="0"/>
        <v>16000</v>
      </c>
      <c r="F8" s="16"/>
      <c r="G8" s="16"/>
    </row>
    <row r="9" spans="1:7" ht="12.75">
      <c r="A9" s="89">
        <v>5</v>
      </c>
      <c r="B9" s="6" t="s">
        <v>12</v>
      </c>
      <c r="C9" s="2" t="s">
        <v>41</v>
      </c>
      <c r="D9" s="5">
        <v>100</v>
      </c>
      <c r="E9" s="5">
        <v>120</v>
      </c>
      <c r="F9" s="16"/>
      <c r="G9" s="16"/>
    </row>
    <row r="10" spans="1:7" ht="12.75">
      <c r="A10" s="89">
        <v>6</v>
      </c>
      <c r="B10" s="6" t="s">
        <v>13</v>
      </c>
      <c r="C10" s="2" t="s">
        <v>41</v>
      </c>
      <c r="D10" s="5">
        <v>500</v>
      </c>
      <c r="E10" s="5">
        <v>800</v>
      </c>
      <c r="F10" s="16"/>
      <c r="G10" s="16"/>
    </row>
    <row r="11" spans="1:7" ht="12.75">
      <c r="A11" s="89">
        <v>7</v>
      </c>
      <c r="B11" s="6" t="s">
        <v>14</v>
      </c>
      <c r="C11" s="2" t="s">
        <v>41</v>
      </c>
      <c r="D11" s="5">
        <v>70</v>
      </c>
      <c r="E11" s="5">
        <f t="shared" si="0"/>
        <v>140</v>
      </c>
      <c r="F11" s="16"/>
      <c r="G11" s="16"/>
    </row>
    <row r="12" spans="1:7" ht="15.75">
      <c r="A12" s="87">
        <v>2</v>
      </c>
      <c r="B12" s="6" t="s">
        <v>69</v>
      </c>
      <c r="C12" s="2"/>
      <c r="D12" s="5"/>
      <c r="E12" s="15"/>
      <c r="F12" s="16"/>
      <c r="G12" s="16"/>
    </row>
    <row r="13" spans="1:7" ht="25.5">
      <c r="A13" s="89">
        <v>1</v>
      </c>
      <c r="B13" s="6" t="s">
        <v>66</v>
      </c>
      <c r="C13" s="2"/>
      <c r="D13" s="5"/>
      <c r="E13" s="15"/>
      <c r="F13" s="16"/>
      <c r="G13" s="16"/>
    </row>
    <row r="14" spans="1:7" ht="12.75">
      <c r="A14" s="89"/>
      <c r="B14" s="8" t="s">
        <v>42</v>
      </c>
      <c r="C14" s="2" t="s">
        <v>23</v>
      </c>
      <c r="D14" s="5">
        <v>50</v>
      </c>
      <c r="E14" s="5">
        <f aca="true" t="shared" si="1" ref="E14:E20">D14*2</f>
        <v>100</v>
      </c>
      <c r="F14" s="16"/>
      <c r="G14" s="16"/>
    </row>
    <row r="15" spans="1:7" ht="12.75">
      <c r="A15" s="89"/>
      <c r="B15" s="8" t="s">
        <v>26</v>
      </c>
      <c r="C15" s="2" t="s">
        <v>23</v>
      </c>
      <c r="D15" s="2">
        <v>70</v>
      </c>
      <c r="E15" s="5">
        <f t="shared" si="1"/>
        <v>140</v>
      </c>
      <c r="F15" s="16"/>
      <c r="G15" s="16"/>
    </row>
    <row r="16" spans="1:7" ht="12.75">
      <c r="A16" s="89"/>
      <c r="B16" s="8" t="s">
        <v>43</v>
      </c>
      <c r="C16" s="2" t="s">
        <v>23</v>
      </c>
      <c r="D16" s="5">
        <v>70</v>
      </c>
      <c r="E16" s="5">
        <f t="shared" si="1"/>
        <v>140</v>
      </c>
      <c r="F16" s="16"/>
      <c r="G16" s="16"/>
    </row>
    <row r="17" spans="1:7" ht="12.75">
      <c r="A17" s="89"/>
      <c r="B17" s="8" t="s">
        <v>27</v>
      </c>
      <c r="C17" s="2" t="s">
        <v>23</v>
      </c>
      <c r="D17" s="5">
        <v>70</v>
      </c>
      <c r="E17" s="5">
        <f t="shared" si="1"/>
        <v>140</v>
      </c>
      <c r="F17" s="16"/>
      <c r="G17" s="16"/>
    </row>
    <row r="18" spans="1:7" ht="12.75">
      <c r="A18" s="89"/>
      <c r="B18" s="8" t="s">
        <v>28</v>
      </c>
      <c r="C18" s="2" t="s">
        <v>23</v>
      </c>
      <c r="D18" s="5">
        <v>70</v>
      </c>
      <c r="E18" s="5">
        <f t="shared" si="1"/>
        <v>140</v>
      </c>
      <c r="F18" s="16"/>
      <c r="G18" s="16"/>
    </row>
    <row r="19" spans="1:7" ht="12.75">
      <c r="A19" s="89"/>
      <c r="B19" s="8" t="s">
        <v>18</v>
      </c>
      <c r="C19" s="2" t="s">
        <v>23</v>
      </c>
      <c r="D19" s="5">
        <v>60</v>
      </c>
      <c r="E19" s="5">
        <v>100</v>
      </c>
      <c r="F19" s="16"/>
      <c r="G19" s="16"/>
    </row>
    <row r="20" spans="1:7" ht="12.75">
      <c r="A20" s="89"/>
      <c r="B20" s="8" t="s">
        <v>29</v>
      </c>
      <c r="C20" s="2" t="s">
        <v>23</v>
      </c>
      <c r="D20" s="5">
        <v>50</v>
      </c>
      <c r="E20" s="5">
        <f t="shared" si="1"/>
        <v>100</v>
      </c>
      <c r="F20" s="16"/>
      <c r="G20" s="16"/>
    </row>
    <row r="21" spans="1:7" ht="12.75">
      <c r="A21" s="89"/>
      <c r="B21" s="8" t="s">
        <v>30</v>
      </c>
      <c r="C21" s="2" t="s">
        <v>23</v>
      </c>
      <c r="D21" s="5">
        <v>40</v>
      </c>
      <c r="E21" s="5">
        <v>90</v>
      </c>
      <c r="F21" s="16"/>
      <c r="G21" s="16"/>
    </row>
    <row r="22" spans="1:7" ht="25.5">
      <c r="A22" s="89">
        <v>2</v>
      </c>
      <c r="B22" s="6" t="s">
        <v>31</v>
      </c>
      <c r="C22" s="2"/>
      <c r="D22" s="5"/>
      <c r="E22" s="15"/>
      <c r="F22" s="16"/>
      <c r="G22" s="16"/>
    </row>
    <row r="23" spans="1:7" ht="12.75">
      <c r="A23" s="89"/>
      <c r="B23" s="10" t="s">
        <v>32</v>
      </c>
      <c r="C23" s="11" t="s">
        <v>23</v>
      </c>
      <c r="D23" s="2">
        <v>60</v>
      </c>
      <c r="E23" s="15">
        <f>D23*2</f>
        <v>120</v>
      </c>
      <c r="F23" s="16"/>
      <c r="G23" s="16"/>
    </row>
    <row r="24" spans="1:7" ht="12.75">
      <c r="A24" s="89"/>
      <c r="B24" s="8" t="s">
        <v>33</v>
      </c>
      <c r="C24" s="2" t="s">
        <v>23</v>
      </c>
      <c r="D24" s="5">
        <v>10</v>
      </c>
      <c r="E24" s="15">
        <f>D24*2</f>
        <v>20</v>
      </c>
      <c r="F24" s="16"/>
      <c r="G24" s="16"/>
    </row>
    <row r="25" spans="1:7" ht="12.75">
      <c r="A25" s="89"/>
      <c r="B25" s="8" t="s">
        <v>34</v>
      </c>
      <c r="C25" s="2" t="s">
        <v>23</v>
      </c>
      <c r="D25" s="5">
        <v>10</v>
      </c>
      <c r="E25" s="15">
        <f>D25*2</f>
        <v>20</v>
      </c>
      <c r="F25" s="16"/>
      <c r="G25" s="16"/>
    </row>
    <row r="26" spans="1:7" ht="25.5">
      <c r="A26" s="89">
        <v>3</v>
      </c>
      <c r="B26" s="6" t="s">
        <v>57</v>
      </c>
      <c r="C26" s="2"/>
      <c r="D26" s="5"/>
      <c r="E26" s="15"/>
      <c r="F26" s="16"/>
      <c r="G26" s="16"/>
    </row>
    <row r="27" spans="1:7" ht="12.75">
      <c r="A27" s="89"/>
      <c r="B27" s="8" t="s">
        <v>15</v>
      </c>
      <c r="C27" s="2" t="s">
        <v>44</v>
      </c>
      <c r="D27" s="5">
        <v>5000</v>
      </c>
      <c r="E27" s="5">
        <f>D27*2</f>
        <v>10000</v>
      </c>
      <c r="F27" s="16"/>
      <c r="G27" s="16"/>
    </row>
    <row r="28" spans="1:7" ht="12.75">
      <c r="A28" s="89"/>
      <c r="B28" s="8" t="s">
        <v>16</v>
      </c>
      <c r="C28" s="2" t="s">
        <v>44</v>
      </c>
      <c r="D28" s="5">
        <v>5000</v>
      </c>
      <c r="E28" s="5">
        <v>8000</v>
      </c>
      <c r="F28" s="16"/>
      <c r="G28" s="16"/>
    </row>
    <row r="29" spans="1:7" ht="12.75">
      <c r="A29" s="89"/>
      <c r="B29" s="8" t="s">
        <v>35</v>
      </c>
      <c r="C29" s="2" t="s">
        <v>44</v>
      </c>
      <c r="D29" s="5">
        <v>5000</v>
      </c>
      <c r="E29" s="5">
        <f>D29*2</f>
        <v>10000</v>
      </c>
      <c r="F29" s="16"/>
      <c r="G29" s="16"/>
    </row>
    <row r="30" spans="1:7" ht="12.75">
      <c r="A30" s="89"/>
      <c r="B30" s="8" t="s">
        <v>62</v>
      </c>
      <c r="C30" s="2" t="s">
        <v>44</v>
      </c>
      <c r="D30" s="5">
        <v>20000</v>
      </c>
      <c r="E30" s="5">
        <v>30000</v>
      </c>
      <c r="F30" s="16"/>
      <c r="G30" s="16"/>
    </row>
    <row r="31" spans="1:7" ht="12.75">
      <c r="A31" s="89"/>
      <c r="B31" s="8" t="s">
        <v>36</v>
      </c>
      <c r="C31" s="2" t="s">
        <v>44</v>
      </c>
      <c r="D31" s="5">
        <v>10000</v>
      </c>
      <c r="E31" s="5">
        <f>D31*2</f>
        <v>20000</v>
      </c>
      <c r="F31" s="16"/>
      <c r="G31" s="16"/>
    </row>
    <row r="32" spans="1:7" ht="12.75">
      <c r="A32" s="89"/>
      <c r="B32" s="8" t="s">
        <v>37</v>
      </c>
      <c r="C32" s="2" t="s">
        <v>44</v>
      </c>
      <c r="D32" s="5">
        <v>5000</v>
      </c>
      <c r="E32" s="5">
        <v>8000</v>
      </c>
      <c r="F32" s="16"/>
      <c r="G32" s="16"/>
    </row>
    <row r="33" spans="1:7" ht="12.75">
      <c r="A33" s="89"/>
      <c r="B33" s="8" t="s">
        <v>38</v>
      </c>
      <c r="C33" s="2" t="s">
        <v>44</v>
      </c>
      <c r="D33" s="5">
        <v>5000</v>
      </c>
      <c r="E33" s="5">
        <v>2000</v>
      </c>
      <c r="F33" s="16"/>
      <c r="G33" s="16"/>
    </row>
    <row r="34" spans="1:7" ht="25.5">
      <c r="A34" s="89">
        <v>4</v>
      </c>
      <c r="B34" s="6" t="s">
        <v>67</v>
      </c>
      <c r="C34" s="7"/>
      <c r="D34" s="7"/>
      <c r="E34" s="15"/>
      <c r="F34" s="16"/>
      <c r="G34" s="16"/>
    </row>
    <row r="35" spans="1:7" ht="12.75">
      <c r="A35" s="89"/>
      <c r="B35" s="8" t="s">
        <v>17</v>
      </c>
      <c r="C35" s="2" t="s">
        <v>44</v>
      </c>
      <c r="D35" s="5">
        <v>3000</v>
      </c>
      <c r="E35" s="5">
        <v>2000</v>
      </c>
      <c r="F35" s="16"/>
      <c r="G35" s="16"/>
    </row>
    <row r="36" spans="1:7" ht="12.75">
      <c r="A36" s="89"/>
      <c r="B36" s="8" t="s">
        <v>39</v>
      </c>
      <c r="C36" s="2" t="s">
        <v>44</v>
      </c>
      <c r="D36" s="2">
        <v>2000</v>
      </c>
      <c r="E36" s="5">
        <v>2000</v>
      </c>
      <c r="F36" s="16"/>
      <c r="G36" s="16"/>
    </row>
    <row r="37" spans="1:7" ht="12.75">
      <c r="A37" s="89"/>
      <c r="B37" s="8" t="s">
        <v>40</v>
      </c>
      <c r="C37" s="2" t="s">
        <v>44</v>
      </c>
      <c r="D37" s="2">
        <v>2000</v>
      </c>
      <c r="E37" s="5">
        <v>2000</v>
      </c>
      <c r="F37" s="16"/>
      <c r="G37" s="16"/>
    </row>
    <row r="38" spans="1:7" ht="12.75">
      <c r="A38" s="89">
        <v>5</v>
      </c>
      <c r="B38" s="6" t="s">
        <v>19</v>
      </c>
      <c r="C38" s="2"/>
      <c r="D38" s="2"/>
      <c r="E38" s="15"/>
      <c r="F38" s="16"/>
      <c r="G38" s="16"/>
    </row>
    <row r="39" spans="1:7" ht="12.75">
      <c r="A39" s="89"/>
      <c r="B39" s="8" t="s">
        <v>45</v>
      </c>
      <c r="C39" s="2" t="s">
        <v>44</v>
      </c>
      <c r="D39" s="2">
        <v>1500</v>
      </c>
      <c r="E39" s="5">
        <f>D39*2</f>
        <v>3000</v>
      </c>
      <c r="F39" s="16"/>
      <c r="G39" s="16"/>
    </row>
    <row r="40" spans="1:7" ht="12.75">
      <c r="A40" s="89"/>
      <c r="B40" s="8" t="s">
        <v>46</v>
      </c>
      <c r="C40" s="2" t="s">
        <v>44</v>
      </c>
      <c r="D40" s="2">
        <v>3000</v>
      </c>
      <c r="E40" s="5">
        <f>D40*2</f>
        <v>6000</v>
      </c>
      <c r="F40" s="16"/>
      <c r="G40" s="16"/>
    </row>
    <row r="41" spans="1:7" ht="12.75">
      <c r="A41" s="89"/>
      <c r="B41" s="8" t="s">
        <v>47</v>
      </c>
      <c r="C41" s="2" t="s">
        <v>44</v>
      </c>
      <c r="D41" s="2">
        <v>3000</v>
      </c>
      <c r="E41" s="5">
        <f>D41*2</f>
        <v>6000</v>
      </c>
      <c r="F41" s="16"/>
      <c r="G41" s="16"/>
    </row>
    <row r="42" spans="1:7" ht="12.75">
      <c r="A42" s="89"/>
      <c r="B42" s="8" t="s">
        <v>48</v>
      </c>
      <c r="C42" s="2" t="s">
        <v>44</v>
      </c>
      <c r="D42" s="2">
        <v>3000</v>
      </c>
      <c r="E42" s="5">
        <f>D42*2</f>
        <v>6000</v>
      </c>
      <c r="F42" s="16"/>
      <c r="G42" s="16"/>
    </row>
    <row r="43" spans="1:7" ht="38.25">
      <c r="A43" s="87">
        <v>3</v>
      </c>
      <c r="B43" s="6" t="s">
        <v>70</v>
      </c>
      <c r="C43" s="7"/>
      <c r="D43" s="7"/>
      <c r="E43" s="15"/>
      <c r="F43" s="16"/>
      <c r="G43" s="16"/>
    </row>
    <row r="44" spans="1:7" ht="25.5">
      <c r="A44" s="89">
        <v>1</v>
      </c>
      <c r="B44" s="6" t="s">
        <v>59</v>
      </c>
      <c r="C44" s="2" t="s">
        <v>44</v>
      </c>
      <c r="D44" s="2">
        <v>200</v>
      </c>
      <c r="E44" s="5">
        <f aca="true" t="shared" si="2" ref="E44:E56">D44*2</f>
        <v>400</v>
      </c>
      <c r="F44" s="16"/>
      <c r="G44" s="16"/>
    </row>
    <row r="45" spans="1:7" ht="25.5">
      <c r="A45" s="89">
        <v>2</v>
      </c>
      <c r="B45" s="6" t="s">
        <v>61</v>
      </c>
      <c r="C45" s="2" t="s">
        <v>44</v>
      </c>
      <c r="D45" s="2">
        <v>1500</v>
      </c>
      <c r="E45" s="5">
        <v>2400</v>
      </c>
      <c r="F45" s="16"/>
      <c r="G45" s="16"/>
    </row>
    <row r="46" spans="1:7" ht="25.5">
      <c r="A46" s="89">
        <v>3</v>
      </c>
      <c r="B46" s="6" t="s">
        <v>20</v>
      </c>
      <c r="C46" s="2" t="s">
        <v>44</v>
      </c>
      <c r="D46" s="2">
        <v>20</v>
      </c>
      <c r="E46" s="5">
        <v>30</v>
      </c>
      <c r="F46" s="16"/>
      <c r="G46" s="16"/>
    </row>
    <row r="47" spans="1:7" ht="25.5">
      <c r="A47" s="89">
        <v>4</v>
      </c>
      <c r="B47" s="6" t="s">
        <v>60</v>
      </c>
      <c r="C47" s="2" t="s">
        <v>44</v>
      </c>
      <c r="D47" s="2">
        <v>400</v>
      </c>
      <c r="E47" s="5">
        <f t="shared" si="2"/>
        <v>800</v>
      </c>
      <c r="F47" s="16"/>
      <c r="G47" s="16"/>
    </row>
    <row r="48" spans="1:7" ht="25.5">
      <c r="A48" s="89">
        <v>5</v>
      </c>
      <c r="B48" s="6" t="s">
        <v>1</v>
      </c>
      <c r="C48" s="2"/>
      <c r="D48" s="2"/>
      <c r="E48" s="5"/>
      <c r="F48" s="16"/>
      <c r="G48" s="16"/>
    </row>
    <row r="49" spans="1:7" ht="12.75">
      <c r="A49" s="89"/>
      <c r="B49" s="8" t="s">
        <v>49</v>
      </c>
      <c r="C49" s="2" t="s">
        <v>23</v>
      </c>
      <c r="D49" s="2">
        <v>40</v>
      </c>
      <c r="E49" s="5">
        <f t="shared" si="2"/>
        <v>80</v>
      </c>
      <c r="F49" s="16"/>
      <c r="G49" s="16"/>
    </row>
    <row r="50" spans="1:7" ht="12.75">
      <c r="A50" s="89"/>
      <c r="B50" s="8" t="s">
        <v>50</v>
      </c>
      <c r="C50" s="2" t="s">
        <v>23</v>
      </c>
      <c r="D50" s="2">
        <v>40</v>
      </c>
      <c r="E50" s="5">
        <f t="shared" si="2"/>
        <v>80</v>
      </c>
      <c r="F50" s="16"/>
      <c r="G50" s="16"/>
    </row>
    <row r="51" spans="1:7" ht="12.75">
      <c r="A51" s="89"/>
      <c r="B51" s="8" t="s">
        <v>51</v>
      </c>
      <c r="C51" s="2" t="s">
        <v>23</v>
      </c>
      <c r="D51" s="2">
        <v>30</v>
      </c>
      <c r="E51" s="5">
        <f t="shared" si="2"/>
        <v>60</v>
      </c>
      <c r="F51" s="16"/>
      <c r="G51" s="16"/>
    </row>
    <row r="52" spans="1:7" ht="12.75">
      <c r="A52" s="89"/>
      <c r="B52" s="8" t="s">
        <v>52</v>
      </c>
      <c r="C52" s="2" t="s">
        <v>23</v>
      </c>
      <c r="D52" s="2">
        <v>40</v>
      </c>
      <c r="E52" s="5">
        <f t="shared" si="2"/>
        <v>80</v>
      </c>
      <c r="F52" s="16"/>
      <c r="G52" s="16"/>
    </row>
    <row r="53" spans="1:7" ht="12.75">
      <c r="A53" s="89"/>
      <c r="B53" s="8" t="s">
        <v>53</v>
      </c>
      <c r="C53" s="2" t="s">
        <v>23</v>
      </c>
      <c r="D53" s="2">
        <v>30</v>
      </c>
      <c r="E53" s="5">
        <v>40</v>
      </c>
      <c r="F53" s="16"/>
      <c r="G53" s="16"/>
    </row>
    <row r="54" spans="1:7" ht="12.75">
      <c r="A54" s="89"/>
      <c r="B54" s="8" t="s">
        <v>54</v>
      </c>
      <c r="C54" s="2" t="s">
        <v>23</v>
      </c>
      <c r="D54" s="2">
        <v>30</v>
      </c>
      <c r="E54" s="5">
        <f t="shared" si="2"/>
        <v>60</v>
      </c>
      <c r="F54" s="16"/>
      <c r="G54" s="16"/>
    </row>
    <row r="55" spans="1:7" ht="12.75">
      <c r="A55" s="89"/>
      <c r="B55" s="8" t="s">
        <v>55</v>
      </c>
      <c r="C55" s="2" t="s">
        <v>23</v>
      </c>
      <c r="D55" s="2">
        <v>10</v>
      </c>
      <c r="E55" s="5">
        <f t="shared" si="2"/>
        <v>20</v>
      </c>
      <c r="F55" s="16"/>
      <c r="G55" s="16"/>
    </row>
    <row r="56" spans="1:7" ht="13.5" thickBot="1">
      <c r="A56" s="90"/>
      <c r="B56" s="33" t="s">
        <v>56</v>
      </c>
      <c r="C56" s="12" t="s">
        <v>23</v>
      </c>
      <c r="D56" s="12">
        <v>30</v>
      </c>
      <c r="E56" s="5">
        <f t="shared" si="2"/>
        <v>60</v>
      </c>
      <c r="F56" s="16"/>
      <c r="G56" s="16"/>
    </row>
    <row r="57" spans="1:7" ht="12.75">
      <c r="A57" s="100"/>
      <c r="B57" s="19"/>
      <c r="C57" s="13"/>
      <c r="D57" s="13"/>
      <c r="E57" s="44"/>
      <c r="F57" s="27"/>
      <c r="G57" s="27"/>
    </row>
    <row r="58" spans="1:7" ht="12.75">
      <c r="A58" s="100"/>
      <c r="B58" s="19"/>
      <c r="C58" s="13"/>
      <c r="D58" s="13"/>
      <c r="E58" s="44"/>
      <c r="F58" s="27"/>
      <c r="G58" s="27"/>
    </row>
    <row r="60" spans="1:7" ht="18.75">
      <c r="A60" s="54"/>
      <c r="B60" s="55" t="s">
        <v>89</v>
      </c>
      <c r="C60" s="56"/>
      <c r="D60" s="56"/>
      <c r="E60" s="56"/>
      <c r="F60" s="57"/>
      <c r="G60" s="58"/>
    </row>
    <row r="61" spans="1:7" ht="18.75">
      <c r="A61" s="54"/>
      <c r="B61" s="59"/>
      <c r="C61" s="56"/>
      <c r="D61" s="56"/>
      <c r="E61" s="56"/>
      <c r="F61" s="57"/>
      <c r="G61" s="58"/>
    </row>
    <row r="62" spans="1:7" ht="18.75">
      <c r="A62" s="54"/>
      <c r="B62" s="55" t="s">
        <v>91</v>
      </c>
      <c r="C62" s="56"/>
      <c r="D62" s="56"/>
      <c r="E62" s="56"/>
      <c r="F62" s="57"/>
      <c r="G62" s="58"/>
    </row>
    <row r="63" spans="1:7" ht="15">
      <c r="A63" s="54"/>
      <c r="B63" s="60"/>
      <c r="C63" s="54"/>
      <c r="D63" s="54"/>
      <c r="E63" s="54"/>
      <c r="F63" s="13"/>
      <c r="G63" s="58"/>
    </row>
    <row r="64" spans="1:7" ht="15">
      <c r="A64" s="54"/>
      <c r="B64" s="61" t="s">
        <v>74</v>
      </c>
      <c r="C64" s="54"/>
      <c r="D64" s="54"/>
      <c r="E64" s="54"/>
      <c r="F64" s="13"/>
      <c r="G64" s="58"/>
    </row>
    <row r="65" spans="1:7" ht="15">
      <c r="A65" s="54"/>
      <c r="B65" s="61"/>
      <c r="C65" s="54"/>
      <c r="D65" s="54"/>
      <c r="E65" s="54"/>
      <c r="F65" s="13"/>
      <c r="G65" s="58"/>
    </row>
    <row r="66" spans="1:7" ht="15">
      <c r="A66" s="54"/>
      <c r="B66" s="61" t="s">
        <v>75</v>
      </c>
      <c r="C66" s="54"/>
      <c r="D66" s="54"/>
      <c r="E66" s="54"/>
      <c r="F66" s="13"/>
      <c r="G66" s="58"/>
    </row>
  </sheetData>
  <sheetProtection/>
  <printOptions/>
  <pageMargins left="0.7086614173228347" right="0.7086614173228347" top="0.22" bottom="0.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9"/>
  <sheetViews>
    <sheetView zoomScalePageLayoutView="0" workbookViewId="0" topLeftCell="A34">
      <selection activeCell="G29" sqref="G29"/>
    </sheetView>
  </sheetViews>
  <sheetFormatPr defaultColWidth="9.140625" defaultRowHeight="12.75"/>
  <cols>
    <col min="1" max="1" width="5.57421875" style="0" customWidth="1"/>
    <col min="2" max="2" width="56.8515625" style="0" customWidth="1"/>
    <col min="4" max="4" width="0" style="0" hidden="1" customWidth="1"/>
    <col min="6" max="6" width="18.8515625" style="0" customWidth="1"/>
    <col min="7" max="7" width="12.421875" style="0" customWidth="1"/>
    <col min="8" max="8" width="10.421875" style="0" customWidth="1"/>
    <col min="9" max="9" width="10.8515625" style="0" customWidth="1"/>
  </cols>
  <sheetData>
    <row r="3" spans="1:9" ht="19.5" thickBot="1">
      <c r="A3" s="47"/>
      <c r="B3" s="48" t="s">
        <v>76</v>
      </c>
      <c r="C3" s="49"/>
      <c r="D3" s="49"/>
      <c r="E3" s="49"/>
      <c r="F3" s="47" t="s">
        <v>77</v>
      </c>
      <c r="G3" s="65"/>
      <c r="H3" s="65"/>
      <c r="I3" s="65"/>
    </row>
    <row r="4" spans="1:9" ht="57.75" thickBot="1">
      <c r="A4" s="25" t="s">
        <v>21</v>
      </c>
      <c r="B4" s="66" t="s">
        <v>24</v>
      </c>
      <c r="C4" s="25" t="s">
        <v>25</v>
      </c>
      <c r="D4" s="25" t="s">
        <v>22</v>
      </c>
      <c r="E4" s="25" t="s">
        <v>86</v>
      </c>
      <c r="F4" s="25" t="s">
        <v>87</v>
      </c>
      <c r="G4" s="25" t="s">
        <v>78</v>
      </c>
      <c r="H4" s="25" t="s">
        <v>79</v>
      </c>
      <c r="I4" s="25" t="s">
        <v>80</v>
      </c>
    </row>
    <row r="5" spans="1:9" ht="14.25">
      <c r="A5" s="67">
        <v>1</v>
      </c>
      <c r="B5" s="68">
        <v>2</v>
      </c>
      <c r="C5" s="69">
        <v>3</v>
      </c>
      <c r="D5" s="70"/>
      <c r="E5" s="70">
        <v>4</v>
      </c>
      <c r="F5" s="70"/>
      <c r="G5" s="69">
        <v>5</v>
      </c>
      <c r="H5" s="69">
        <v>6</v>
      </c>
      <c r="I5" s="71">
        <v>7</v>
      </c>
    </row>
    <row r="6" spans="1:9" ht="15.75">
      <c r="A6" s="87">
        <v>1</v>
      </c>
      <c r="B6" s="6" t="s">
        <v>68</v>
      </c>
      <c r="C6" s="2"/>
      <c r="D6" s="5"/>
      <c r="E6" s="5"/>
      <c r="F6" s="5"/>
      <c r="G6" s="16"/>
      <c r="H6" s="16"/>
      <c r="I6" s="72"/>
    </row>
    <row r="7" spans="1:9" ht="25.5">
      <c r="A7" s="88">
        <v>1</v>
      </c>
      <c r="B7" s="22" t="s">
        <v>65</v>
      </c>
      <c r="C7" s="46" t="s">
        <v>41</v>
      </c>
      <c r="D7" s="15">
        <v>100</v>
      </c>
      <c r="E7" s="5">
        <f>D7*2</f>
        <v>200</v>
      </c>
      <c r="F7" s="5"/>
      <c r="G7" s="16"/>
      <c r="H7" s="16"/>
      <c r="I7" s="72"/>
    </row>
    <row r="8" spans="1:9" ht="25.5">
      <c r="A8" s="89">
        <v>2</v>
      </c>
      <c r="B8" s="6" t="s">
        <v>58</v>
      </c>
      <c r="C8" s="2" t="s">
        <v>41</v>
      </c>
      <c r="D8" s="5">
        <v>300</v>
      </c>
      <c r="E8" s="5">
        <f aca="true" t="shared" si="0" ref="E8:E13">D8*2</f>
        <v>600</v>
      </c>
      <c r="F8" s="5"/>
      <c r="G8" s="16"/>
      <c r="H8" s="16"/>
      <c r="I8" s="72"/>
    </row>
    <row r="9" spans="1:9" ht="12.75">
      <c r="A9" s="89">
        <v>3</v>
      </c>
      <c r="B9" s="6" t="s">
        <v>10</v>
      </c>
      <c r="C9" s="2" t="s">
        <v>41</v>
      </c>
      <c r="D9" s="5">
        <v>2000</v>
      </c>
      <c r="E9" s="5">
        <v>1000</v>
      </c>
      <c r="F9" s="5"/>
      <c r="G9" s="16"/>
      <c r="H9" s="16"/>
      <c r="I9" s="72"/>
    </row>
    <row r="10" spans="1:9" ht="12.75">
      <c r="A10" s="89">
        <v>4</v>
      </c>
      <c r="B10" s="8" t="s">
        <v>11</v>
      </c>
      <c r="C10" s="2" t="s">
        <v>41</v>
      </c>
      <c r="D10" s="5">
        <v>8000</v>
      </c>
      <c r="E10" s="5">
        <f t="shared" si="0"/>
        <v>16000</v>
      </c>
      <c r="F10" s="5"/>
      <c r="G10" s="16"/>
      <c r="H10" s="16"/>
      <c r="I10" s="72"/>
    </row>
    <row r="11" spans="1:9" ht="12.75">
      <c r="A11" s="89">
        <v>5</v>
      </c>
      <c r="B11" s="6" t="s">
        <v>12</v>
      </c>
      <c r="C11" s="2" t="s">
        <v>41</v>
      </c>
      <c r="D11" s="5">
        <v>100</v>
      </c>
      <c r="E11" s="5">
        <v>120</v>
      </c>
      <c r="F11" s="5"/>
      <c r="G11" s="16"/>
      <c r="H11" s="16"/>
      <c r="I11" s="72"/>
    </row>
    <row r="12" spans="1:9" ht="12.75">
      <c r="A12" s="89">
        <v>6</v>
      </c>
      <c r="B12" s="6" t="s">
        <v>13</v>
      </c>
      <c r="C12" s="2" t="s">
        <v>41</v>
      </c>
      <c r="D12" s="5">
        <v>500</v>
      </c>
      <c r="E12" s="5">
        <v>800</v>
      </c>
      <c r="F12" s="5"/>
      <c r="G12" s="16"/>
      <c r="H12" s="16"/>
      <c r="I12" s="72"/>
    </row>
    <row r="13" spans="1:9" ht="12.75">
      <c r="A13" s="89">
        <v>7</v>
      </c>
      <c r="B13" s="6" t="s">
        <v>14</v>
      </c>
      <c r="C13" s="2" t="s">
        <v>41</v>
      </c>
      <c r="D13" s="5">
        <v>70</v>
      </c>
      <c r="E13" s="5">
        <f t="shared" si="0"/>
        <v>140</v>
      </c>
      <c r="F13" s="5"/>
      <c r="G13" s="16"/>
      <c r="H13" s="16"/>
      <c r="I13" s="72"/>
    </row>
    <row r="14" spans="1:9" ht="15.75">
      <c r="A14" s="87">
        <v>2</v>
      </c>
      <c r="B14" s="6" t="s">
        <v>69</v>
      </c>
      <c r="C14" s="2"/>
      <c r="D14" s="5"/>
      <c r="E14" s="15"/>
      <c r="F14" s="15"/>
      <c r="G14" s="16"/>
      <c r="H14" s="16"/>
      <c r="I14" s="72"/>
    </row>
    <row r="15" spans="1:9" ht="25.5">
      <c r="A15" s="89">
        <v>1</v>
      </c>
      <c r="B15" s="6" t="s">
        <v>66</v>
      </c>
      <c r="C15" s="2"/>
      <c r="D15" s="5"/>
      <c r="E15" s="15"/>
      <c r="F15" s="15"/>
      <c r="G15" s="16"/>
      <c r="H15" s="16"/>
      <c r="I15" s="72"/>
    </row>
    <row r="16" spans="1:9" ht="12.75">
      <c r="A16" s="89"/>
      <c r="B16" s="8" t="s">
        <v>42</v>
      </c>
      <c r="C16" s="2" t="s">
        <v>23</v>
      </c>
      <c r="D16" s="5">
        <v>50</v>
      </c>
      <c r="E16" s="5">
        <f aca="true" t="shared" si="1" ref="E16:E22">D16*2</f>
        <v>100</v>
      </c>
      <c r="F16" s="5"/>
      <c r="G16" s="16"/>
      <c r="H16" s="16"/>
      <c r="I16" s="72"/>
    </row>
    <row r="17" spans="1:9" ht="12.75">
      <c r="A17" s="89"/>
      <c r="B17" s="8" t="s">
        <v>26</v>
      </c>
      <c r="C17" s="2" t="s">
        <v>23</v>
      </c>
      <c r="D17" s="2">
        <v>70</v>
      </c>
      <c r="E17" s="5">
        <f t="shared" si="1"/>
        <v>140</v>
      </c>
      <c r="F17" s="5"/>
      <c r="G17" s="16"/>
      <c r="H17" s="16"/>
      <c r="I17" s="72"/>
    </row>
    <row r="18" spans="1:9" ht="12.75">
      <c r="A18" s="89"/>
      <c r="B18" s="8" t="s">
        <v>43</v>
      </c>
      <c r="C18" s="2" t="s">
        <v>23</v>
      </c>
      <c r="D18" s="5">
        <v>70</v>
      </c>
      <c r="E18" s="5">
        <f t="shared" si="1"/>
        <v>140</v>
      </c>
      <c r="F18" s="5"/>
      <c r="G18" s="16"/>
      <c r="H18" s="16"/>
      <c r="I18" s="72"/>
    </row>
    <row r="19" spans="1:9" ht="12.75">
      <c r="A19" s="89"/>
      <c r="B19" s="8" t="s">
        <v>27</v>
      </c>
      <c r="C19" s="2" t="s">
        <v>23</v>
      </c>
      <c r="D19" s="5">
        <v>70</v>
      </c>
      <c r="E19" s="5">
        <f t="shared" si="1"/>
        <v>140</v>
      </c>
      <c r="F19" s="5"/>
      <c r="G19" s="16"/>
      <c r="H19" s="16"/>
      <c r="I19" s="72"/>
    </row>
    <row r="20" spans="1:9" ht="12.75">
      <c r="A20" s="89"/>
      <c r="B20" s="8" t="s">
        <v>28</v>
      </c>
      <c r="C20" s="2" t="s">
        <v>23</v>
      </c>
      <c r="D20" s="5">
        <v>70</v>
      </c>
      <c r="E20" s="5">
        <f t="shared" si="1"/>
        <v>140</v>
      </c>
      <c r="F20" s="5"/>
      <c r="G20" s="16"/>
      <c r="H20" s="16"/>
      <c r="I20" s="72"/>
    </row>
    <row r="21" spans="1:9" ht="12.75">
      <c r="A21" s="89"/>
      <c r="B21" s="8" t="s">
        <v>18</v>
      </c>
      <c r="C21" s="2" t="s">
        <v>23</v>
      </c>
      <c r="D21" s="5">
        <v>60</v>
      </c>
      <c r="E21" s="5">
        <v>100</v>
      </c>
      <c r="F21" s="5"/>
      <c r="G21" s="16"/>
      <c r="H21" s="16"/>
      <c r="I21" s="72"/>
    </row>
    <row r="22" spans="1:9" ht="12.75">
      <c r="A22" s="89"/>
      <c r="B22" s="8" t="s">
        <v>29</v>
      </c>
      <c r="C22" s="2" t="s">
        <v>23</v>
      </c>
      <c r="D22" s="5">
        <v>50</v>
      </c>
      <c r="E22" s="5">
        <f t="shared" si="1"/>
        <v>100</v>
      </c>
      <c r="F22" s="5"/>
      <c r="G22" s="16"/>
      <c r="H22" s="16"/>
      <c r="I22" s="72"/>
    </row>
    <row r="23" spans="1:9" ht="12.75">
      <c r="A23" s="89"/>
      <c r="B23" s="8" t="s">
        <v>30</v>
      </c>
      <c r="C23" s="2" t="s">
        <v>23</v>
      </c>
      <c r="D23" s="5">
        <v>40</v>
      </c>
      <c r="E23" s="5">
        <v>90</v>
      </c>
      <c r="F23" s="5"/>
      <c r="G23" s="16"/>
      <c r="H23" s="16"/>
      <c r="I23" s="72"/>
    </row>
    <row r="24" spans="1:9" ht="63.75">
      <c r="A24" s="89"/>
      <c r="B24" s="99" t="s">
        <v>88</v>
      </c>
      <c r="C24" s="2"/>
      <c r="D24" s="5"/>
      <c r="E24" s="15"/>
      <c r="F24" s="15"/>
      <c r="G24" s="98"/>
      <c r="H24" s="16"/>
      <c r="I24" s="72"/>
    </row>
    <row r="25" spans="1:9" ht="25.5">
      <c r="A25" s="89">
        <v>2</v>
      </c>
      <c r="B25" s="6" t="s">
        <v>31</v>
      </c>
      <c r="C25" s="2"/>
      <c r="D25" s="5"/>
      <c r="E25" s="15"/>
      <c r="F25" s="15"/>
      <c r="G25" s="16"/>
      <c r="H25" s="16"/>
      <c r="I25" s="72"/>
    </row>
    <row r="26" spans="1:9" ht="12.75">
      <c r="A26" s="89"/>
      <c r="B26" s="10" t="s">
        <v>32</v>
      </c>
      <c r="C26" s="11" t="s">
        <v>23</v>
      </c>
      <c r="D26" s="2">
        <v>60</v>
      </c>
      <c r="E26" s="15">
        <f>D26*2</f>
        <v>120</v>
      </c>
      <c r="F26" s="15"/>
      <c r="G26" s="16"/>
      <c r="H26" s="16"/>
      <c r="I26" s="72"/>
    </row>
    <row r="27" spans="1:9" ht="12.75">
      <c r="A27" s="89"/>
      <c r="B27" s="8" t="s">
        <v>33</v>
      </c>
      <c r="C27" s="2" t="s">
        <v>23</v>
      </c>
      <c r="D27" s="5">
        <v>10</v>
      </c>
      <c r="E27" s="15">
        <f>D27*2</f>
        <v>20</v>
      </c>
      <c r="F27" s="15"/>
      <c r="G27" s="16"/>
      <c r="H27" s="16"/>
      <c r="I27" s="72"/>
    </row>
    <row r="28" spans="1:9" ht="12.75">
      <c r="A28" s="89"/>
      <c r="B28" s="8" t="s">
        <v>34</v>
      </c>
      <c r="C28" s="2" t="s">
        <v>23</v>
      </c>
      <c r="D28" s="5">
        <v>10</v>
      </c>
      <c r="E28" s="15">
        <f>D28*2</f>
        <v>20</v>
      </c>
      <c r="F28" s="15"/>
      <c r="G28" s="16"/>
      <c r="H28" s="16"/>
      <c r="I28" s="72"/>
    </row>
    <row r="29" spans="1:9" ht="63.75">
      <c r="A29" s="89"/>
      <c r="B29" s="99" t="s">
        <v>88</v>
      </c>
      <c r="C29" s="2"/>
      <c r="D29" s="5"/>
      <c r="E29" s="15"/>
      <c r="F29" s="15"/>
      <c r="G29" s="98"/>
      <c r="H29" s="16"/>
      <c r="I29" s="72"/>
    </row>
    <row r="30" spans="1:9" ht="25.5">
      <c r="A30" s="89">
        <v>3</v>
      </c>
      <c r="B30" s="6" t="s">
        <v>57</v>
      </c>
      <c r="C30" s="2"/>
      <c r="D30" s="5"/>
      <c r="E30" s="15"/>
      <c r="F30" s="15"/>
      <c r="G30" s="16"/>
      <c r="H30" s="16"/>
      <c r="I30" s="72"/>
    </row>
    <row r="31" spans="1:9" ht="12.75">
      <c r="A31" s="89"/>
      <c r="B31" s="8" t="s">
        <v>15</v>
      </c>
      <c r="C31" s="2" t="s">
        <v>44</v>
      </c>
      <c r="D31" s="5">
        <v>5000</v>
      </c>
      <c r="E31" s="5">
        <f>D31*2</f>
        <v>10000</v>
      </c>
      <c r="F31" s="5"/>
      <c r="G31" s="16"/>
      <c r="H31" s="16"/>
      <c r="I31" s="72"/>
    </row>
    <row r="32" spans="1:9" ht="12.75">
      <c r="A32" s="89"/>
      <c r="B32" s="8" t="s">
        <v>16</v>
      </c>
      <c r="C32" s="2" t="s">
        <v>44</v>
      </c>
      <c r="D32" s="5">
        <v>5000</v>
      </c>
      <c r="E32" s="5">
        <v>8000</v>
      </c>
      <c r="F32" s="5"/>
      <c r="G32" s="16"/>
      <c r="H32" s="16"/>
      <c r="I32" s="72"/>
    </row>
    <row r="33" spans="1:9" ht="12.75">
      <c r="A33" s="89"/>
      <c r="B33" s="8" t="s">
        <v>35</v>
      </c>
      <c r="C33" s="2" t="s">
        <v>44</v>
      </c>
      <c r="D33" s="5">
        <v>5000</v>
      </c>
      <c r="E33" s="5">
        <f>D33*2</f>
        <v>10000</v>
      </c>
      <c r="F33" s="5"/>
      <c r="G33" s="16"/>
      <c r="H33" s="16"/>
      <c r="I33" s="72"/>
    </row>
    <row r="34" spans="1:9" ht="12.75">
      <c r="A34" s="89"/>
      <c r="B34" s="8" t="s">
        <v>62</v>
      </c>
      <c r="C34" s="2" t="s">
        <v>44</v>
      </c>
      <c r="D34" s="5">
        <v>20000</v>
      </c>
      <c r="E34" s="5">
        <v>30000</v>
      </c>
      <c r="F34" s="5"/>
      <c r="G34" s="16"/>
      <c r="H34" s="16"/>
      <c r="I34" s="72"/>
    </row>
    <row r="35" spans="1:9" ht="12.75">
      <c r="A35" s="89"/>
      <c r="B35" s="8" t="s">
        <v>36</v>
      </c>
      <c r="C35" s="2" t="s">
        <v>44</v>
      </c>
      <c r="D35" s="5">
        <v>10000</v>
      </c>
      <c r="E35" s="5">
        <f>D35*2</f>
        <v>20000</v>
      </c>
      <c r="F35" s="5"/>
      <c r="G35" s="16"/>
      <c r="H35" s="16"/>
      <c r="I35" s="72"/>
    </row>
    <row r="36" spans="1:9" ht="12.75">
      <c r="A36" s="89"/>
      <c r="B36" s="8" t="s">
        <v>37</v>
      </c>
      <c r="C36" s="2" t="s">
        <v>44</v>
      </c>
      <c r="D36" s="5">
        <v>5000</v>
      </c>
      <c r="E36" s="5">
        <v>8000</v>
      </c>
      <c r="F36" s="5"/>
      <c r="G36" s="16"/>
      <c r="H36" s="16"/>
      <c r="I36" s="72"/>
    </row>
    <row r="37" spans="1:9" ht="12.75">
      <c r="A37" s="89"/>
      <c r="B37" s="8" t="s">
        <v>38</v>
      </c>
      <c r="C37" s="2" t="s">
        <v>44</v>
      </c>
      <c r="D37" s="5">
        <v>5000</v>
      </c>
      <c r="E37" s="5">
        <v>2000</v>
      </c>
      <c r="F37" s="5"/>
      <c r="G37" s="16"/>
      <c r="H37" s="16"/>
      <c r="I37" s="72"/>
    </row>
    <row r="38" spans="1:9" ht="63.75">
      <c r="A38" s="89"/>
      <c r="B38" s="99" t="s">
        <v>88</v>
      </c>
      <c r="C38" s="2"/>
      <c r="D38" s="5"/>
      <c r="E38" s="15"/>
      <c r="F38" s="15"/>
      <c r="G38" s="98"/>
      <c r="H38" s="16"/>
      <c r="I38" s="72"/>
    </row>
    <row r="39" spans="1:9" ht="25.5">
      <c r="A39" s="89">
        <v>4</v>
      </c>
      <c r="B39" s="6" t="s">
        <v>67</v>
      </c>
      <c r="C39" s="7"/>
      <c r="D39" s="7"/>
      <c r="E39" s="15"/>
      <c r="F39" s="15"/>
      <c r="G39" s="16"/>
      <c r="H39" s="16"/>
      <c r="I39" s="72"/>
    </row>
    <row r="40" spans="1:9" ht="12.75">
      <c r="A40" s="89"/>
      <c r="B40" s="8" t="s">
        <v>17</v>
      </c>
      <c r="C40" s="2" t="s">
        <v>44</v>
      </c>
      <c r="D40" s="5">
        <v>3000</v>
      </c>
      <c r="E40" s="5">
        <v>2000</v>
      </c>
      <c r="F40" s="5"/>
      <c r="G40" s="16"/>
      <c r="H40" s="16"/>
      <c r="I40" s="72"/>
    </row>
    <row r="41" spans="1:9" ht="12.75">
      <c r="A41" s="89"/>
      <c r="B41" s="8" t="s">
        <v>39</v>
      </c>
      <c r="C41" s="2" t="s">
        <v>44</v>
      </c>
      <c r="D41" s="2">
        <v>2000</v>
      </c>
      <c r="E41" s="5">
        <v>2000</v>
      </c>
      <c r="F41" s="5"/>
      <c r="G41" s="16"/>
      <c r="H41" s="16"/>
      <c r="I41" s="72"/>
    </row>
    <row r="42" spans="1:9" ht="12.75">
      <c r="A42" s="89"/>
      <c r="B42" s="8" t="s">
        <v>40</v>
      </c>
      <c r="C42" s="2" t="s">
        <v>44</v>
      </c>
      <c r="D42" s="2">
        <v>2000</v>
      </c>
      <c r="E42" s="5">
        <v>2000</v>
      </c>
      <c r="F42" s="5"/>
      <c r="G42" s="16"/>
      <c r="H42" s="16"/>
      <c r="I42" s="72"/>
    </row>
    <row r="43" spans="1:9" ht="63.75">
      <c r="A43" s="89"/>
      <c r="B43" s="99" t="s">
        <v>88</v>
      </c>
      <c r="C43" s="2"/>
      <c r="D43" s="2"/>
      <c r="E43" s="15"/>
      <c r="F43" s="15"/>
      <c r="G43" s="98"/>
      <c r="H43" s="16"/>
      <c r="I43" s="72"/>
    </row>
    <row r="44" spans="1:9" ht="12.75">
      <c r="A44" s="89">
        <v>5</v>
      </c>
      <c r="B44" s="6" t="s">
        <v>19</v>
      </c>
      <c r="C44" s="2"/>
      <c r="D44" s="2"/>
      <c r="E44" s="15"/>
      <c r="F44" s="15"/>
      <c r="G44" s="16"/>
      <c r="H44" s="16"/>
      <c r="I44" s="72"/>
    </row>
    <row r="45" spans="1:9" ht="12.75">
      <c r="A45" s="89"/>
      <c r="B45" s="8" t="s">
        <v>45</v>
      </c>
      <c r="C45" s="2" t="s">
        <v>44</v>
      </c>
      <c r="D45" s="2">
        <v>1500</v>
      </c>
      <c r="E45" s="5">
        <f>D45*2</f>
        <v>3000</v>
      </c>
      <c r="F45" s="5"/>
      <c r="G45" s="16"/>
      <c r="H45" s="16"/>
      <c r="I45" s="72"/>
    </row>
    <row r="46" spans="1:9" ht="12.75">
      <c r="A46" s="89"/>
      <c r="B46" s="8" t="s">
        <v>46</v>
      </c>
      <c r="C46" s="2" t="s">
        <v>44</v>
      </c>
      <c r="D46" s="2">
        <v>3000</v>
      </c>
      <c r="E46" s="5">
        <f>D46*2</f>
        <v>6000</v>
      </c>
      <c r="F46" s="5"/>
      <c r="G46" s="16"/>
      <c r="H46" s="16"/>
      <c r="I46" s="72"/>
    </row>
    <row r="47" spans="1:9" ht="12.75">
      <c r="A47" s="89"/>
      <c r="B47" s="8" t="s">
        <v>47</v>
      </c>
      <c r="C47" s="2" t="s">
        <v>44</v>
      </c>
      <c r="D47" s="2">
        <v>3000</v>
      </c>
      <c r="E47" s="5">
        <f>D47*2</f>
        <v>6000</v>
      </c>
      <c r="F47" s="5"/>
      <c r="G47" s="16"/>
      <c r="H47" s="16"/>
      <c r="I47" s="72"/>
    </row>
    <row r="48" spans="1:9" ht="12.75">
      <c r="A48" s="89"/>
      <c r="B48" s="8" t="s">
        <v>48</v>
      </c>
      <c r="C48" s="2" t="s">
        <v>44</v>
      </c>
      <c r="D48" s="2">
        <v>3000</v>
      </c>
      <c r="E48" s="5">
        <f>D48*2</f>
        <v>6000</v>
      </c>
      <c r="F48" s="5"/>
      <c r="G48" s="16"/>
      <c r="H48" s="16"/>
      <c r="I48" s="72"/>
    </row>
    <row r="49" spans="1:9" ht="63.75">
      <c r="A49" s="89"/>
      <c r="B49" s="99" t="s">
        <v>88</v>
      </c>
      <c r="C49" s="2"/>
      <c r="D49" s="2"/>
      <c r="E49" s="15"/>
      <c r="F49" s="15"/>
      <c r="G49" s="98"/>
      <c r="H49" s="16"/>
      <c r="I49" s="72"/>
    </row>
    <row r="50" spans="1:9" ht="38.25">
      <c r="A50" s="87">
        <v>3</v>
      </c>
      <c r="B50" s="6" t="s">
        <v>70</v>
      </c>
      <c r="C50" s="7"/>
      <c r="D50" s="7"/>
      <c r="E50" s="15"/>
      <c r="F50" s="15"/>
      <c r="G50" s="16"/>
      <c r="H50" s="16"/>
      <c r="I50" s="72"/>
    </row>
    <row r="51" spans="1:9" ht="25.5">
      <c r="A51" s="89">
        <v>1</v>
      </c>
      <c r="B51" s="6" t="s">
        <v>59</v>
      </c>
      <c r="C51" s="2" t="s">
        <v>44</v>
      </c>
      <c r="D51" s="2">
        <v>200</v>
      </c>
      <c r="E51" s="5">
        <f aca="true" t="shared" si="2" ref="E51:E62">D51*2</f>
        <v>400</v>
      </c>
      <c r="F51" s="5"/>
      <c r="G51" s="16"/>
      <c r="H51" s="16"/>
      <c r="I51" s="72"/>
    </row>
    <row r="52" spans="1:9" ht="25.5">
      <c r="A52" s="89">
        <v>2</v>
      </c>
      <c r="B52" s="6" t="s">
        <v>61</v>
      </c>
      <c r="C52" s="2" t="s">
        <v>44</v>
      </c>
      <c r="D52" s="2">
        <v>1500</v>
      </c>
      <c r="E52" s="5">
        <v>2400</v>
      </c>
      <c r="F52" s="5"/>
      <c r="G52" s="16"/>
      <c r="H52" s="16"/>
      <c r="I52" s="72"/>
    </row>
    <row r="53" spans="1:9" ht="25.5">
      <c r="A53" s="89">
        <v>3</v>
      </c>
      <c r="B53" s="6" t="s">
        <v>20</v>
      </c>
      <c r="C53" s="2" t="s">
        <v>44</v>
      </c>
      <c r="D53" s="2">
        <v>20</v>
      </c>
      <c r="E53" s="5">
        <v>30</v>
      </c>
      <c r="F53" s="5"/>
      <c r="G53" s="16"/>
      <c r="H53" s="16"/>
      <c r="I53" s="72"/>
    </row>
    <row r="54" spans="1:9" ht="25.5">
      <c r="A54" s="89">
        <v>4</v>
      </c>
      <c r="B54" s="6" t="s">
        <v>60</v>
      </c>
      <c r="C54" s="2" t="s">
        <v>44</v>
      </c>
      <c r="D54" s="2">
        <v>400</v>
      </c>
      <c r="E54" s="5">
        <f t="shared" si="2"/>
        <v>800</v>
      </c>
      <c r="F54" s="5"/>
      <c r="G54" s="16"/>
      <c r="H54" s="16"/>
      <c r="I54" s="72"/>
    </row>
    <row r="55" spans="1:9" ht="25.5">
      <c r="A55" s="89">
        <v>5</v>
      </c>
      <c r="B55" s="6" t="s">
        <v>1</v>
      </c>
      <c r="C55" s="2"/>
      <c r="D55" s="2"/>
      <c r="E55" s="5"/>
      <c r="F55" s="5"/>
      <c r="G55" s="16"/>
      <c r="H55" s="16"/>
      <c r="I55" s="72"/>
    </row>
    <row r="56" spans="1:9" ht="12.75">
      <c r="A56" s="89"/>
      <c r="B56" s="8" t="s">
        <v>49</v>
      </c>
      <c r="C56" s="2" t="s">
        <v>23</v>
      </c>
      <c r="D56" s="2">
        <v>40</v>
      </c>
      <c r="E56" s="5">
        <f t="shared" si="2"/>
        <v>80</v>
      </c>
      <c r="F56" s="5"/>
      <c r="G56" s="16"/>
      <c r="H56" s="16"/>
      <c r="I56" s="72"/>
    </row>
    <row r="57" spans="1:9" ht="12.75">
      <c r="A57" s="89"/>
      <c r="B57" s="8" t="s">
        <v>50</v>
      </c>
      <c r="C57" s="2" t="s">
        <v>23</v>
      </c>
      <c r="D57" s="2">
        <v>40</v>
      </c>
      <c r="E57" s="5">
        <f t="shared" si="2"/>
        <v>80</v>
      </c>
      <c r="F57" s="5"/>
      <c r="G57" s="16"/>
      <c r="H57" s="16"/>
      <c r="I57" s="72"/>
    </row>
    <row r="58" spans="1:9" ht="12.75">
      <c r="A58" s="89"/>
      <c r="B58" s="8" t="s">
        <v>51</v>
      </c>
      <c r="C58" s="2" t="s">
        <v>23</v>
      </c>
      <c r="D58" s="2">
        <v>30</v>
      </c>
      <c r="E58" s="5">
        <f t="shared" si="2"/>
        <v>60</v>
      </c>
      <c r="F58" s="5"/>
      <c r="G58" s="16"/>
      <c r="H58" s="16"/>
      <c r="I58" s="72"/>
    </row>
    <row r="59" spans="1:9" ht="12.75">
      <c r="A59" s="89"/>
      <c r="B59" s="8" t="s">
        <v>52</v>
      </c>
      <c r="C59" s="2" t="s">
        <v>23</v>
      </c>
      <c r="D59" s="2">
        <v>40</v>
      </c>
      <c r="E59" s="5">
        <f t="shared" si="2"/>
        <v>80</v>
      </c>
      <c r="F59" s="5"/>
      <c r="G59" s="16"/>
      <c r="H59" s="16"/>
      <c r="I59" s="72"/>
    </row>
    <row r="60" spans="1:9" ht="12.75">
      <c r="A60" s="89"/>
      <c r="B60" s="8" t="s">
        <v>53</v>
      </c>
      <c r="C60" s="2" t="s">
        <v>23</v>
      </c>
      <c r="D60" s="2">
        <v>30</v>
      </c>
      <c r="E60" s="5">
        <v>40</v>
      </c>
      <c r="F60" s="5"/>
      <c r="G60" s="16"/>
      <c r="H60" s="16"/>
      <c r="I60" s="72"/>
    </row>
    <row r="61" spans="1:9" ht="12.75">
      <c r="A61" s="89"/>
      <c r="B61" s="8" t="s">
        <v>54</v>
      </c>
      <c r="C61" s="2" t="s">
        <v>23</v>
      </c>
      <c r="D61" s="2">
        <v>30</v>
      </c>
      <c r="E61" s="5">
        <f t="shared" si="2"/>
        <v>60</v>
      </c>
      <c r="F61" s="5"/>
      <c r="G61" s="16"/>
      <c r="H61" s="16"/>
      <c r="I61" s="72"/>
    </row>
    <row r="62" spans="1:9" ht="12.75">
      <c r="A62" s="89"/>
      <c r="B62" s="8" t="s">
        <v>55</v>
      </c>
      <c r="C62" s="2" t="s">
        <v>23</v>
      </c>
      <c r="D62" s="2">
        <v>10</v>
      </c>
      <c r="E62" s="5">
        <f t="shared" si="2"/>
        <v>20</v>
      </c>
      <c r="F62" s="5"/>
      <c r="G62" s="16"/>
      <c r="H62" s="16"/>
      <c r="I62" s="72"/>
    </row>
    <row r="63" spans="1:9" ht="12.75">
      <c r="A63" s="101"/>
      <c r="B63" s="8" t="s">
        <v>56</v>
      </c>
      <c r="C63" s="2" t="s">
        <v>23</v>
      </c>
      <c r="D63" s="2">
        <v>30</v>
      </c>
      <c r="E63" s="5">
        <f>D63*2</f>
        <v>60</v>
      </c>
      <c r="F63" s="102"/>
      <c r="G63" s="103"/>
      <c r="H63" s="103"/>
      <c r="I63" s="104"/>
    </row>
    <row r="64" spans="1:9" ht="64.5" thickBot="1">
      <c r="A64" s="90"/>
      <c r="B64" s="107" t="s">
        <v>88</v>
      </c>
      <c r="C64" s="105"/>
      <c r="D64" s="105"/>
      <c r="E64" s="106"/>
      <c r="F64" s="97"/>
      <c r="G64" s="108"/>
      <c r="H64" s="73"/>
      <c r="I64" s="74"/>
    </row>
    <row r="65" spans="1:9" ht="12.75">
      <c r="A65" s="100"/>
      <c r="B65" s="19"/>
      <c r="C65" s="13"/>
      <c r="D65" s="13"/>
      <c r="E65" s="44"/>
      <c r="F65" s="44"/>
      <c r="G65" s="27"/>
      <c r="H65" s="27"/>
      <c r="I65" s="27"/>
    </row>
    <row r="67" ht="14.25">
      <c r="B67" s="75" t="s">
        <v>74</v>
      </c>
    </row>
    <row r="68" ht="14.25">
      <c r="B68" s="75"/>
    </row>
    <row r="69" ht="14.25">
      <c r="B69" s="75" t="s">
        <v>75</v>
      </c>
    </row>
  </sheetData>
  <sheetProtection/>
  <printOptions/>
  <pageMargins left="0.7086614173228347" right="0.7086614173228347" top="0.34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9"/>
  <sheetViews>
    <sheetView zoomScale="130" zoomScaleNormal="130" zoomScalePageLayoutView="0" workbookViewId="0" topLeftCell="A43">
      <selection activeCell="G63" sqref="G63"/>
    </sheetView>
  </sheetViews>
  <sheetFormatPr defaultColWidth="9.140625" defaultRowHeight="12.75"/>
  <cols>
    <col min="1" max="1" width="6.28125" style="0" customWidth="1"/>
    <col min="2" max="2" width="41.00390625" style="0" customWidth="1"/>
    <col min="4" max="4" width="9.140625" style="0" hidden="1" customWidth="1"/>
    <col min="5" max="5" width="11.140625" style="0" customWidth="1"/>
    <col min="6" max="6" width="9.140625" style="14" customWidth="1"/>
    <col min="7" max="7" width="14.7109375" style="82" customWidth="1"/>
    <col min="8" max="8" width="23.140625" style="82" customWidth="1"/>
    <col min="9" max="9" width="19.57421875" style="0" customWidth="1"/>
  </cols>
  <sheetData>
    <row r="2" spans="2:9" ht="43.5" thickBot="1">
      <c r="B2" s="76" t="s">
        <v>81</v>
      </c>
      <c r="C2" s="49"/>
      <c r="D2" s="49"/>
      <c r="E2" s="49"/>
      <c r="F2" s="77"/>
      <c r="G2" s="77"/>
      <c r="H2" s="83" t="s">
        <v>82</v>
      </c>
      <c r="I2" s="78"/>
    </row>
    <row r="3" spans="1:9" ht="96" customHeight="1" thickBot="1">
      <c r="A3" s="25" t="s">
        <v>21</v>
      </c>
      <c r="B3" s="66" t="s">
        <v>24</v>
      </c>
      <c r="C3" s="25" t="s">
        <v>25</v>
      </c>
      <c r="D3" s="25" t="s">
        <v>22</v>
      </c>
      <c r="E3" s="25" t="s">
        <v>86</v>
      </c>
      <c r="F3" s="111"/>
      <c r="G3" s="112" t="s">
        <v>83</v>
      </c>
      <c r="H3" s="113" t="s">
        <v>84</v>
      </c>
      <c r="I3" s="27"/>
    </row>
    <row r="4" spans="1:9" ht="14.25">
      <c r="A4" s="68">
        <v>1</v>
      </c>
      <c r="B4" s="68">
        <v>2</v>
      </c>
      <c r="C4" s="68">
        <v>3</v>
      </c>
      <c r="D4" s="68">
        <v>4</v>
      </c>
      <c r="E4" s="68"/>
      <c r="F4" s="109"/>
      <c r="G4" s="110"/>
      <c r="H4" s="110"/>
      <c r="I4" s="27"/>
    </row>
    <row r="5" spans="1:9" ht="15.75">
      <c r="A5" s="91">
        <v>1</v>
      </c>
      <c r="B5" s="6" t="s">
        <v>68</v>
      </c>
      <c r="C5" s="2"/>
      <c r="D5" s="5"/>
      <c r="E5" s="5"/>
      <c r="F5" s="79"/>
      <c r="G5" s="80"/>
      <c r="H5" s="80"/>
      <c r="I5" s="27"/>
    </row>
    <row r="6" spans="1:9" ht="38.25">
      <c r="A6" s="92">
        <v>1</v>
      </c>
      <c r="B6" s="6" t="s">
        <v>65</v>
      </c>
      <c r="C6" s="2" t="s">
        <v>41</v>
      </c>
      <c r="D6" s="5">
        <v>100</v>
      </c>
      <c r="E6" s="5">
        <f>D6*2</f>
        <v>200</v>
      </c>
      <c r="F6" s="79">
        <v>2.91</v>
      </c>
      <c r="G6" s="79">
        <f>E6*F6</f>
        <v>582</v>
      </c>
      <c r="H6" s="79">
        <f>G6/100</f>
        <v>5.82</v>
      </c>
      <c r="I6" s="44"/>
    </row>
    <row r="7" spans="1:9" ht="25.5">
      <c r="A7" s="92">
        <v>2</v>
      </c>
      <c r="B7" s="6" t="s">
        <v>58</v>
      </c>
      <c r="C7" s="2" t="s">
        <v>41</v>
      </c>
      <c r="D7" s="5">
        <v>300</v>
      </c>
      <c r="E7" s="5">
        <f aca="true" t="shared" si="0" ref="E7:E57">D7*2</f>
        <v>600</v>
      </c>
      <c r="F7" s="79">
        <v>3.34</v>
      </c>
      <c r="G7" s="79">
        <f aca="true" t="shared" si="1" ref="G7:G57">E7*F7</f>
        <v>2004</v>
      </c>
      <c r="H7" s="79">
        <f aca="true" t="shared" si="2" ref="H7:H57">G7/100</f>
        <v>20.04</v>
      </c>
      <c r="I7" s="44"/>
    </row>
    <row r="8" spans="1:9" ht="25.5">
      <c r="A8" s="92">
        <v>3</v>
      </c>
      <c r="B8" s="6" t="s">
        <v>10</v>
      </c>
      <c r="C8" s="2" t="s">
        <v>41</v>
      </c>
      <c r="D8" s="5">
        <v>2000</v>
      </c>
      <c r="E8" s="5">
        <v>1000</v>
      </c>
      <c r="F8" s="79">
        <v>0.32</v>
      </c>
      <c r="G8" s="79">
        <f t="shared" si="1"/>
        <v>320</v>
      </c>
      <c r="H8" s="79">
        <f t="shared" si="2"/>
        <v>3.2</v>
      </c>
      <c r="I8" s="44"/>
    </row>
    <row r="9" spans="1:9" ht="25.5">
      <c r="A9" s="92">
        <v>4</v>
      </c>
      <c r="B9" s="8" t="s">
        <v>11</v>
      </c>
      <c r="C9" s="2" t="s">
        <v>41</v>
      </c>
      <c r="D9" s="5">
        <v>8000</v>
      </c>
      <c r="E9" s="5">
        <f t="shared" si="0"/>
        <v>16000</v>
      </c>
      <c r="F9" s="79">
        <v>0.04</v>
      </c>
      <c r="G9" s="79">
        <f t="shared" si="1"/>
        <v>640</v>
      </c>
      <c r="H9" s="79">
        <f t="shared" si="2"/>
        <v>6.4</v>
      </c>
      <c r="I9" s="44"/>
    </row>
    <row r="10" spans="1:9" ht="25.5">
      <c r="A10" s="92">
        <v>5</v>
      </c>
      <c r="B10" s="6" t="s">
        <v>12</v>
      </c>
      <c r="C10" s="2" t="s">
        <v>41</v>
      </c>
      <c r="D10" s="5">
        <v>100</v>
      </c>
      <c r="E10" s="5">
        <v>120</v>
      </c>
      <c r="F10" s="79">
        <v>6.12</v>
      </c>
      <c r="G10" s="79">
        <f t="shared" si="1"/>
        <v>734.4</v>
      </c>
      <c r="H10" s="79">
        <f t="shared" si="2"/>
        <v>7.343999999999999</v>
      </c>
      <c r="I10" s="44"/>
    </row>
    <row r="11" spans="1:9" ht="25.5">
      <c r="A11" s="92">
        <v>6</v>
      </c>
      <c r="B11" s="6" t="s">
        <v>13</v>
      </c>
      <c r="C11" s="2" t="s">
        <v>41</v>
      </c>
      <c r="D11" s="5">
        <v>500</v>
      </c>
      <c r="E11" s="5">
        <v>800</v>
      </c>
      <c r="F11" s="79">
        <v>0.98</v>
      </c>
      <c r="G11" s="79">
        <f t="shared" si="1"/>
        <v>784</v>
      </c>
      <c r="H11" s="79">
        <f t="shared" si="2"/>
        <v>7.84</v>
      </c>
      <c r="I11" s="44"/>
    </row>
    <row r="12" spans="1:9" ht="25.5">
      <c r="A12" s="92">
        <v>7</v>
      </c>
      <c r="B12" s="6" t="s">
        <v>14</v>
      </c>
      <c r="C12" s="2" t="s">
        <v>41</v>
      </c>
      <c r="D12" s="5">
        <v>70</v>
      </c>
      <c r="E12" s="5">
        <f t="shared" si="0"/>
        <v>140</v>
      </c>
      <c r="F12" s="79">
        <v>4.18</v>
      </c>
      <c r="G12" s="79">
        <f t="shared" si="1"/>
        <v>585.1999999999999</v>
      </c>
      <c r="H12" s="79">
        <f t="shared" si="2"/>
        <v>5.851999999999999</v>
      </c>
      <c r="I12" s="44"/>
    </row>
    <row r="13" spans="1:9" ht="25.5">
      <c r="A13" s="91">
        <v>2</v>
      </c>
      <c r="B13" s="6" t="s">
        <v>69</v>
      </c>
      <c r="C13" s="2"/>
      <c r="D13" s="5"/>
      <c r="E13" s="5"/>
      <c r="F13" s="79"/>
      <c r="G13" s="79"/>
      <c r="H13" s="79"/>
      <c r="I13" s="44"/>
    </row>
    <row r="14" spans="1:9" ht="25.5">
      <c r="A14" s="92">
        <v>1</v>
      </c>
      <c r="B14" s="6" t="s">
        <v>66</v>
      </c>
      <c r="C14" s="2"/>
      <c r="D14" s="5"/>
      <c r="E14" s="5"/>
      <c r="F14" s="79"/>
      <c r="G14" s="79"/>
      <c r="H14" s="79"/>
      <c r="I14" s="44"/>
    </row>
    <row r="15" spans="1:9" ht="12.75">
      <c r="A15" s="92"/>
      <c r="B15" s="8" t="s">
        <v>42</v>
      </c>
      <c r="C15" s="2" t="s">
        <v>23</v>
      </c>
      <c r="D15" s="5">
        <v>50</v>
      </c>
      <c r="E15" s="5">
        <f t="shared" si="0"/>
        <v>100</v>
      </c>
      <c r="F15" s="79">
        <v>20.01</v>
      </c>
      <c r="G15" s="79">
        <f t="shared" si="1"/>
        <v>2001.0000000000002</v>
      </c>
      <c r="H15" s="79">
        <f t="shared" si="2"/>
        <v>20.01</v>
      </c>
      <c r="I15" s="44"/>
    </row>
    <row r="16" spans="1:9" ht="12.75">
      <c r="A16" s="92"/>
      <c r="B16" s="8" t="s">
        <v>26</v>
      </c>
      <c r="C16" s="2" t="s">
        <v>23</v>
      </c>
      <c r="D16" s="2">
        <v>70</v>
      </c>
      <c r="E16" s="5">
        <f t="shared" si="0"/>
        <v>140</v>
      </c>
      <c r="F16" s="79">
        <v>26.67</v>
      </c>
      <c r="G16" s="79">
        <f t="shared" si="1"/>
        <v>3733.8</v>
      </c>
      <c r="H16" s="79">
        <f t="shared" si="2"/>
        <v>37.338</v>
      </c>
      <c r="I16" s="44"/>
    </row>
    <row r="17" spans="1:9" ht="12.75">
      <c r="A17" s="92"/>
      <c r="B17" s="8" t="s">
        <v>43</v>
      </c>
      <c r="C17" s="2" t="s">
        <v>23</v>
      </c>
      <c r="D17" s="5">
        <v>70</v>
      </c>
      <c r="E17" s="5">
        <f t="shared" si="0"/>
        <v>140</v>
      </c>
      <c r="F17" s="79">
        <v>31.97</v>
      </c>
      <c r="G17" s="79">
        <f t="shared" si="1"/>
        <v>4475.8</v>
      </c>
      <c r="H17" s="79">
        <f t="shared" si="2"/>
        <v>44.758</v>
      </c>
      <c r="I17" s="44"/>
    </row>
    <row r="18" spans="1:9" ht="12.75">
      <c r="A18" s="92"/>
      <c r="B18" s="8" t="s">
        <v>27</v>
      </c>
      <c r="C18" s="2" t="s">
        <v>23</v>
      </c>
      <c r="D18" s="5">
        <v>70</v>
      </c>
      <c r="E18" s="5">
        <f t="shared" si="0"/>
        <v>140</v>
      </c>
      <c r="F18" s="79">
        <v>40</v>
      </c>
      <c r="G18" s="79">
        <f t="shared" si="1"/>
        <v>5600</v>
      </c>
      <c r="H18" s="79">
        <f t="shared" si="2"/>
        <v>56</v>
      </c>
      <c r="I18" s="44"/>
    </row>
    <row r="19" spans="1:9" ht="12.75">
      <c r="A19" s="92"/>
      <c r="B19" s="8" t="s">
        <v>28</v>
      </c>
      <c r="C19" s="2" t="s">
        <v>23</v>
      </c>
      <c r="D19" s="5">
        <v>70</v>
      </c>
      <c r="E19" s="5">
        <f t="shared" si="0"/>
        <v>140</v>
      </c>
      <c r="F19" s="79">
        <v>53.33</v>
      </c>
      <c r="G19" s="79">
        <f t="shared" si="1"/>
        <v>7466.2</v>
      </c>
      <c r="H19" s="79">
        <f t="shared" si="2"/>
        <v>74.66199999999999</v>
      </c>
      <c r="I19" s="44"/>
    </row>
    <row r="20" spans="1:9" ht="12.75">
      <c r="A20" s="92"/>
      <c r="B20" s="8" t="s">
        <v>18</v>
      </c>
      <c r="C20" s="2" t="s">
        <v>23</v>
      </c>
      <c r="D20" s="5">
        <v>60</v>
      </c>
      <c r="E20" s="5">
        <v>100</v>
      </c>
      <c r="F20" s="79">
        <v>66.67</v>
      </c>
      <c r="G20" s="79">
        <f t="shared" si="1"/>
        <v>6667</v>
      </c>
      <c r="H20" s="79">
        <f t="shared" si="2"/>
        <v>66.67</v>
      </c>
      <c r="I20" s="44"/>
    </row>
    <row r="21" spans="1:9" ht="12.75">
      <c r="A21" s="92"/>
      <c r="B21" s="8" t="s">
        <v>29</v>
      </c>
      <c r="C21" s="2" t="s">
        <v>23</v>
      </c>
      <c r="D21" s="5">
        <v>50</v>
      </c>
      <c r="E21" s="5">
        <f t="shared" si="0"/>
        <v>100</v>
      </c>
      <c r="F21" s="79">
        <v>80</v>
      </c>
      <c r="G21" s="79">
        <f t="shared" si="1"/>
        <v>8000</v>
      </c>
      <c r="H21" s="79">
        <f t="shared" si="2"/>
        <v>80</v>
      </c>
      <c r="I21" s="44"/>
    </row>
    <row r="22" spans="1:9" ht="12.75">
      <c r="A22" s="92"/>
      <c r="B22" s="8" t="s">
        <v>30</v>
      </c>
      <c r="C22" s="2" t="s">
        <v>23</v>
      </c>
      <c r="D22" s="5">
        <v>40</v>
      </c>
      <c r="E22" s="5">
        <v>90</v>
      </c>
      <c r="F22" s="79">
        <v>106.67</v>
      </c>
      <c r="G22" s="79">
        <f t="shared" si="1"/>
        <v>9600.3</v>
      </c>
      <c r="H22" s="79">
        <f t="shared" si="2"/>
        <v>96.00299999999999</v>
      </c>
      <c r="I22" s="44"/>
    </row>
    <row r="23" spans="1:9" ht="25.5">
      <c r="A23" s="92">
        <v>2</v>
      </c>
      <c r="B23" s="6" t="s">
        <v>31</v>
      </c>
      <c r="C23" s="2"/>
      <c r="D23" s="5"/>
      <c r="E23" s="5"/>
      <c r="F23" s="79"/>
      <c r="G23" s="79"/>
      <c r="H23" s="79"/>
      <c r="I23" s="44"/>
    </row>
    <row r="24" spans="1:9" ht="12.75">
      <c r="A24" s="92"/>
      <c r="B24" s="10" t="s">
        <v>32</v>
      </c>
      <c r="C24" s="11" t="s">
        <v>23</v>
      </c>
      <c r="D24" s="2">
        <v>60</v>
      </c>
      <c r="E24" s="5">
        <f t="shared" si="0"/>
        <v>120</v>
      </c>
      <c r="F24" s="79">
        <v>24.97</v>
      </c>
      <c r="G24" s="79">
        <f t="shared" si="1"/>
        <v>2996.3999999999996</v>
      </c>
      <c r="H24" s="79">
        <f t="shared" si="2"/>
        <v>29.963999999999995</v>
      </c>
      <c r="I24" s="44"/>
    </row>
    <row r="25" spans="1:9" ht="12.75">
      <c r="A25" s="92"/>
      <c r="B25" s="8" t="s">
        <v>33</v>
      </c>
      <c r="C25" s="2" t="s">
        <v>23</v>
      </c>
      <c r="D25" s="5">
        <v>10</v>
      </c>
      <c r="E25" s="5">
        <f t="shared" si="0"/>
        <v>20</v>
      </c>
      <c r="F25" s="79">
        <v>74.83</v>
      </c>
      <c r="G25" s="79">
        <f t="shared" si="1"/>
        <v>1496.6</v>
      </c>
      <c r="H25" s="79">
        <f t="shared" si="2"/>
        <v>14.966</v>
      </c>
      <c r="I25" s="44"/>
    </row>
    <row r="26" spans="1:9" ht="12.75">
      <c r="A26" s="92"/>
      <c r="B26" s="8" t="s">
        <v>34</v>
      </c>
      <c r="C26" s="2" t="s">
        <v>23</v>
      </c>
      <c r="D26" s="5">
        <v>10</v>
      </c>
      <c r="E26" s="5">
        <f t="shared" si="0"/>
        <v>20</v>
      </c>
      <c r="F26" s="79">
        <v>94.77</v>
      </c>
      <c r="G26" s="79">
        <f t="shared" si="1"/>
        <v>1895.3999999999999</v>
      </c>
      <c r="H26" s="79">
        <f t="shared" si="2"/>
        <v>18.953999999999997</v>
      </c>
      <c r="I26" s="44"/>
    </row>
    <row r="27" spans="1:9" ht="25.5">
      <c r="A27" s="92">
        <v>3</v>
      </c>
      <c r="B27" s="6" t="s">
        <v>57</v>
      </c>
      <c r="C27" s="2"/>
      <c r="D27" s="5"/>
      <c r="E27" s="5"/>
      <c r="F27" s="79"/>
      <c r="G27" s="79"/>
      <c r="H27" s="79"/>
      <c r="I27" s="44"/>
    </row>
    <row r="28" spans="1:9" ht="12.75">
      <c r="A28" s="92"/>
      <c r="B28" s="8" t="s">
        <v>15</v>
      </c>
      <c r="C28" s="2" t="s">
        <v>44</v>
      </c>
      <c r="D28" s="5">
        <v>5000</v>
      </c>
      <c r="E28" s="5">
        <f t="shared" si="0"/>
        <v>10000</v>
      </c>
      <c r="F28" s="79">
        <v>0.03</v>
      </c>
      <c r="G28" s="79">
        <f t="shared" si="1"/>
        <v>300</v>
      </c>
      <c r="H28" s="79">
        <f t="shared" si="2"/>
        <v>3</v>
      </c>
      <c r="I28" s="44"/>
    </row>
    <row r="29" spans="1:9" ht="12.75">
      <c r="A29" s="92"/>
      <c r="B29" s="8" t="s">
        <v>16</v>
      </c>
      <c r="C29" s="2" t="s">
        <v>44</v>
      </c>
      <c r="D29" s="5">
        <v>5000</v>
      </c>
      <c r="E29" s="5">
        <v>8000</v>
      </c>
      <c r="F29" s="79">
        <v>0.03</v>
      </c>
      <c r="G29" s="79">
        <f t="shared" si="1"/>
        <v>240</v>
      </c>
      <c r="H29" s="79">
        <f t="shared" si="2"/>
        <v>2.4</v>
      </c>
      <c r="I29" s="44"/>
    </row>
    <row r="30" spans="1:9" ht="12.75">
      <c r="A30" s="92"/>
      <c r="B30" s="8" t="s">
        <v>35</v>
      </c>
      <c r="C30" s="2" t="s">
        <v>44</v>
      </c>
      <c r="D30" s="5">
        <v>5000</v>
      </c>
      <c r="E30" s="5">
        <f t="shared" si="0"/>
        <v>10000</v>
      </c>
      <c r="F30" s="79">
        <v>0.08</v>
      </c>
      <c r="G30" s="79">
        <f t="shared" si="1"/>
        <v>800</v>
      </c>
      <c r="H30" s="79">
        <f t="shared" si="2"/>
        <v>8</v>
      </c>
      <c r="I30" s="44"/>
    </row>
    <row r="31" spans="1:9" ht="12.75">
      <c r="A31" s="92"/>
      <c r="B31" s="8" t="s">
        <v>62</v>
      </c>
      <c r="C31" s="2" t="s">
        <v>44</v>
      </c>
      <c r="D31" s="5">
        <v>20000</v>
      </c>
      <c r="E31" s="5">
        <v>30000</v>
      </c>
      <c r="F31" s="79">
        <v>0.04</v>
      </c>
      <c r="G31" s="79">
        <f t="shared" si="1"/>
        <v>1200</v>
      </c>
      <c r="H31" s="79">
        <f t="shared" si="2"/>
        <v>12</v>
      </c>
      <c r="I31" s="44"/>
    </row>
    <row r="32" spans="1:9" ht="12.75">
      <c r="A32" s="92"/>
      <c r="B32" s="8" t="s">
        <v>36</v>
      </c>
      <c r="C32" s="2" t="s">
        <v>44</v>
      </c>
      <c r="D32" s="5">
        <v>10000</v>
      </c>
      <c r="E32" s="5">
        <f t="shared" si="0"/>
        <v>20000</v>
      </c>
      <c r="F32" s="79">
        <v>0.11</v>
      </c>
      <c r="G32" s="79">
        <f t="shared" si="1"/>
        <v>2200</v>
      </c>
      <c r="H32" s="79">
        <f t="shared" si="2"/>
        <v>22</v>
      </c>
      <c r="I32" s="44"/>
    </row>
    <row r="33" spans="1:9" ht="12.75">
      <c r="A33" s="92"/>
      <c r="B33" s="8" t="s">
        <v>37</v>
      </c>
      <c r="C33" s="2" t="s">
        <v>44</v>
      </c>
      <c r="D33" s="5">
        <v>5000</v>
      </c>
      <c r="E33" s="5">
        <v>8000</v>
      </c>
      <c r="F33" s="79">
        <v>0.08</v>
      </c>
      <c r="G33" s="79">
        <f t="shared" si="1"/>
        <v>640</v>
      </c>
      <c r="H33" s="79">
        <f t="shared" si="2"/>
        <v>6.4</v>
      </c>
      <c r="I33" s="44"/>
    </row>
    <row r="34" spans="1:9" ht="12.75">
      <c r="A34" s="92"/>
      <c r="B34" s="8" t="s">
        <v>38</v>
      </c>
      <c r="C34" s="2" t="s">
        <v>44</v>
      </c>
      <c r="D34" s="5">
        <v>5000</v>
      </c>
      <c r="E34" s="5">
        <v>2000</v>
      </c>
      <c r="F34" s="79">
        <v>0.17</v>
      </c>
      <c r="G34" s="79">
        <f t="shared" si="1"/>
        <v>340</v>
      </c>
      <c r="H34" s="79">
        <f t="shared" si="2"/>
        <v>3.4</v>
      </c>
      <c r="I34" s="44"/>
    </row>
    <row r="35" spans="1:9" ht="25.5">
      <c r="A35" s="92">
        <v>4</v>
      </c>
      <c r="B35" s="6" t="s">
        <v>67</v>
      </c>
      <c r="C35" s="7"/>
      <c r="D35" s="7"/>
      <c r="E35" s="5"/>
      <c r="F35" s="81"/>
      <c r="G35" s="79"/>
      <c r="H35" s="79"/>
      <c r="I35" s="44"/>
    </row>
    <row r="36" spans="1:9" ht="12.75">
      <c r="A36" s="92"/>
      <c r="B36" s="8" t="s">
        <v>17</v>
      </c>
      <c r="C36" s="2" t="s">
        <v>44</v>
      </c>
      <c r="D36" s="5">
        <v>3000</v>
      </c>
      <c r="E36" s="5">
        <v>2000</v>
      </c>
      <c r="F36" s="79">
        <v>0.13</v>
      </c>
      <c r="G36" s="79">
        <f t="shared" si="1"/>
        <v>260</v>
      </c>
      <c r="H36" s="79">
        <f t="shared" si="2"/>
        <v>2.6</v>
      </c>
      <c r="I36" s="44"/>
    </row>
    <row r="37" spans="1:9" ht="12.75">
      <c r="A37" s="92"/>
      <c r="B37" s="8" t="s">
        <v>39</v>
      </c>
      <c r="C37" s="2" t="s">
        <v>44</v>
      </c>
      <c r="D37" s="2">
        <v>2000</v>
      </c>
      <c r="E37" s="5">
        <v>2000</v>
      </c>
      <c r="F37" s="79">
        <v>0.22</v>
      </c>
      <c r="G37" s="79">
        <f t="shared" si="1"/>
        <v>440</v>
      </c>
      <c r="H37" s="79">
        <f t="shared" si="2"/>
        <v>4.4</v>
      </c>
      <c r="I37" s="44"/>
    </row>
    <row r="38" spans="1:9" ht="12.75">
      <c r="A38" s="92"/>
      <c r="B38" s="8" t="s">
        <v>40</v>
      </c>
      <c r="C38" s="2" t="s">
        <v>44</v>
      </c>
      <c r="D38" s="2">
        <v>2000</v>
      </c>
      <c r="E38" s="5">
        <v>2000</v>
      </c>
      <c r="F38" s="79">
        <v>0.4</v>
      </c>
      <c r="G38" s="79">
        <f t="shared" si="1"/>
        <v>800</v>
      </c>
      <c r="H38" s="79">
        <f t="shared" si="2"/>
        <v>8</v>
      </c>
      <c r="I38" s="44"/>
    </row>
    <row r="39" spans="1:9" ht="25.5">
      <c r="A39" s="92">
        <v>5</v>
      </c>
      <c r="B39" s="6" t="s">
        <v>19</v>
      </c>
      <c r="C39" s="2"/>
      <c r="D39" s="2"/>
      <c r="E39" s="5"/>
      <c r="F39" s="79"/>
      <c r="G39" s="79"/>
      <c r="H39" s="79"/>
      <c r="I39" s="44"/>
    </row>
    <row r="40" spans="1:9" ht="12.75">
      <c r="A40" s="92"/>
      <c r="B40" s="8" t="s">
        <v>45</v>
      </c>
      <c r="C40" s="2" t="s">
        <v>44</v>
      </c>
      <c r="D40" s="2">
        <v>1500</v>
      </c>
      <c r="E40" s="5">
        <f t="shared" si="0"/>
        <v>3000</v>
      </c>
      <c r="F40" s="79">
        <v>0.12</v>
      </c>
      <c r="G40" s="79">
        <f t="shared" si="1"/>
        <v>360</v>
      </c>
      <c r="H40" s="79">
        <f t="shared" si="2"/>
        <v>3.6</v>
      </c>
      <c r="I40" s="44"/>
    </row>
    <row r="41" spans="1:9" ht="12.75">
      <c r="A41" s="92"/>
      <c r="B41" s="8" t="s">
        <v>46</v>
      </c>
      <c r="C41" s="2" t="s">
        <v>44</v>
      </c>
      <c r="D41" s="2">
        <v>3000</v>
      </c>
      <c r="E41" s="5">
        <f t="shared" si="0"/>
        <v>6000</v>
      </c>
      <c r="F41" s="79">
        <v>0.17</v>
      </c>
      <c r="G41" s="79">
        <f t="shared" si="1"/>
        <v>1020.0000000000001</v>
      </c>
      <c r="H41" s="79">
        <f t="shared" si="2"/>
        <v>10.200000000000001</v>
      </c>
      <c r="I41" s="44"/>
    </row>
    <row r="42" spans="1:9" ht="12.75">
      <c r="A42" s="92"/>
      <c r="B42" s="8" t="s">
        <v>47</v>
      </c>
      <c r="C42" s="2" t="s">
        <v>44</v>
      </c>
      <c r="D42" s="2">
        <v>3000</v>
      </c>
      <c r="E42" s="5">
        <f t="shared" si="0"/>
        <v>6000</v>
      </c>
      <c r="F42" s="79">
        <v>0.27</v>
      </c>
      <c r="G42" s="79">
        <f t="shared" si="1"/>
        <v>1620</v>
      </c>
      <c r="H42" s="79">
        <f t="shared" si="2"/>
        <v>16.2</v>
      </c>
      <c r="I42" s="44"/>
    </row>
    <row r="43" spans="1:9" ht="12.75">
      <c r="A43" s="92"/>
      <c r="B43" s="8" t="s">
        <v>48</v>
      </c>
      <c r="C43" s="2" t="s">
        <v>44</v>
      </c>
      <c r="D43" s="2">
        <v>3000</v>
      </c>
      <c r="E43" s="5">
        <f t="shared" si="0"/>
        <v>6000</v>
      </c>
      <c r="F43" s="79">
        <v>0.48</v>
      </c>
      <c r="G43" s="79">
        <f t="shared" si="1"/>
        <v>2880</v>
      </c>
      <c r="H43" s="79">
        <f t="shared" si="2"/>
        <v>28.8</v>
      </c>
      <c r="I43" s="44"/>
    </row>
    <row r="44" spans="1:9" ht="51">
      <c r="A44" s="91">
        <v>3</v>
      </c>
      <c r="B44" s="6" t="s">
        <v>70</v>
      </c>
      <c r="C44" s="7"/>
      <c r="D44" s="7"/>
      <c r="E44" s="5"/>
      <c r="F44" s="81"/>
      <c r="G44" s="79"/>
      <c r="H44" s="79"/>
      <c r="I44" s="44"/>
    </row>
    <row r="45" spans="1:9" ht="38.25">
      <c r="A45" s="92">
        <v>1</v>
      </c>
      <c r="B45" s="6" t="s">
        <v>59</v>
      </c>
      <c r="C45" s="2" t="s">
        <v>44</v>
      </c>
      <c r="D45" s="2">
        <v>200</v>
      </c>
      <c r="E45" s="5">
        <f t="shared" si="0"/>
        <v>400</v>
      </c>
      <c r="F45" s="79">
        <v>7.96</v>
      </c>
      <c r="G45" s="79">
        <f t="shared" si="1"/>
        <v>3184</v>
      </c>
      <c r="H45" s="79">
        <f t="shared" si="2"/>
        <v>31.84</v>
      </c>
      <c r="I45" s="44"/>
    </row>
    <row r="46" spans="1:9" ht="25.5">
      <c r="A46" s="92">
        <v>2</v>
      </c>
      <c r="B46" s="6" t="s">
        <v>61</v>
      </c>
      <c r="C46" s="2" t="s">
        <v>44</v>
      </c>
      <c r="D46" s="2">
        <v>1500</v>
      </c>
      <c r="E46" s="5">
        <v>2400</v>
      </c>
      <c r="F46" s="79">
        <v>1.09</v>
      </c>
      <c r="G46" s="79">
        <f t="shared" si="1"/>
        <v>2616</v>
      </c>
      <c r="H46" s="79">
        <f t="shared" si="2"/>
        <v>26.16</v>
      </c>
      <c r="I46" s="44"/>
    </row>
    <row r="47" spans="1:9" ht="38.25">
      <c r="A47" s="92">
        <v>3</v>
      </c>
      <c r="B47" s="6" t="s">
        <v>20</v>
      </c>
      <c r="C47" s="2" t="s">
        <v>44</v>
      </c>
      <c r="D47" s="2">
        <v>20</v>
      </c>
      <c r="E47" s="5">
        <v>30</v>
      </c>
      <c r="F47" s="79">
        <v>65.78</v>
      </c>
      <c r="G47" s="79">
        <f t="shared" si="1"/>
        <v>1973.4</v>
      </c>
      <c r="H47" s="79">
        <f t="shared" si="2"/>
        <v>19.734</v>
      </c>
      <c r="I47" s="44"/>
    </row>
    <row r="48" spans="1:9" ht="25.5">
      <c r="A48" s="92">
        <v>4</v>
      </c>
      <c r="B48" s="6" t="s">
        <v>60</v>
      </c>
      <c r="C48" s="2" t="s">
        <v>44</v>
      </c>
      <c r="D48" s="2">
        <v>400</v>
      </c>
      <c r="E48" s="5">
        <f t="shared" si="0"/>
        <v>800</v>
      </c>
      <c r="F48" s="79">
        <v>108</v>
      </c>
      <c r="G48" s="79">
        <f t="shared" si="1"/>
        <v>86400</v>
      </c>
      <c r="H48" s="79">
        <f t="shared" si="2"/>
        <v>864</v>
      </c>
      <c r="I48" s="44"/>
    </row>
    <row r="49" spans="1:9" ht="25.5">
      <c r="A49" s="92">
        <v>5</v>
      </c>
      <c r="B49" s="6" t="s">
        <v>1</v>
      </c>
      <c r="C49" s="2"/>
      <c r="D49" s="2"/>
      <c r="E49" s="5"/>
      <c r="F49" s="79"/>
      <c r="G49" s="79"/>
      <c r="H49" s="79"/>
      <c r="I49" s="44"/>
    </row>
    <row r="50" spans="1:9" ht="12.75">
      <c r="A50" s="92"/>
      <c r="B50" s="8" t="s">
        <v>49</v>
      </c>
      <c r="C50" s="2" t="s">
        <v>23</v>
      </c>
      <c r="D50" s="2">
        <v>40</v>
      </c>
      <c r="E50" s="5">
        <f t="shared" si="0"/>
        <v>80</v>
      </c>
      <c r="F50" s="79">
        <v>65.47</v>
      </c>
      <c r="G50" s="79">
        <f t="shared" si="1"/>
        <v>5237.6</v>
      </c>
      <c r="H50" s="79">
        <f t="shared" si="2"/>
        <v>52.376000000000005</v>
      </c>
      <c r="I50" s="44"/>
    </row>
    <row r="51" spans="1:9" ht="12.75">
      <c r="A51" s="92"/>
      <c r="B51" s="8" t="s">
        <v>50</v>
      </c>
      <c r="C51" s="2" t="s">
        <v>23</v>
      </c>
      <c r="D51" s="2">
        <v>40</v>
      </c>
      <c r="E51" s="5">
        <f t="shared" si="0"/>
        <v>80</v>
      </c>
      <c r="F51" s="79">
        <v>87.29</v>
      </c>
      <c r="G51" s="79">
        <f t="shared" si="1"/>
        <v>6983.200000000001</v>
      </c>
      <c r="H51" s="79">
        <f t="shared" si="2"/>
        <v>69.83200000000001</v>
      </c>
      <c r="I51" s="44"/>
    </row>
    <row r="52" spans="1:9" ht="12.75">
      <c r="A52" s="92"/>
      <c r="B52" s="8" t="s">
        <v>51</v>
      </c>
      <c r="C52" s="2" t="s">
        <v>23</v>
      </c>
      <c r="D52" s="2">
        <v>30</v>
      </c>
      <c r="E52" s="5">
        <f t="shared" si="0"/>
        <v>60</v>
      </c>
      <c r="F52" s="79">
        <v>130.95</v>
      </c>
      <c r="G52" s="79">
        <f t="shared" si="1"/>
        <v>7856.999999999999</v>
      </c>
      <c r="H52" s="79">
        <f t="shared" si="2"/>
        <v>78.57</v>
      </c>
      <c r="I52" s="44"/>
    </row>
    <row r="53" spans="1:9" ht="12.75">
      <c r="A53" s="92"/>
      <c r="B53" s="8" t="s">
        <v>52</v>
      </c>
      <c r="C53" s="2" t="s">
        <v>23</v>
      </c>
      <c r="D53" s="2">
        <v>40</v>
      </c>
      <c r="E53" s="5">
        <f t="shared" si="0"/>
        <v>80</v>
      </c>
      <c r="F53" s="79">
        <v>174.58</v>
      </c>
      <c r="G53" s="79">
        <f t="shared" si="1"/>
        <v>13966.400000000001</v>
      </c>
      <c r="H53" s="79">
        <f t="shared" si="2"/>
        <v>139.66400000000002</v>
      </c>
      <c r="I53" s="44"/>
    </row>
    <row r="54" spans="1:9" ht="12.75">
      <c r="A54" s="92"/>
      <c r="B54" s="8" t="s">
        <v>53</v>
      </c>
      <c r="C54" s="2" t="s">
        <v>23</v>
      </c>
      <c r="D54" s="2">
        <v>30</v>
      </c>
      <c r="E54" s="5">
        <v>40</v>
      </c>
      <c r="F54" s="79">
        <v>218.13</v>
      </c>
      <c r="G54" s="79">
        <f t="shared" si="1"/>
        <v>8725.2</v>
      </c>
      <c r="H54" s="79">
        <f t="shared" si="2"/>
        <v>87.25200000000001</v>
      </c>
      <c r="I54" s="44"/>
    </row>
    <row r="55" spans="1:9" ht="12.75">
      <c r="A55" s="92"/>
      <c r="B55" s="8" t="s">
        <v>54</v>
      </c>
      <c r="C55" s="2" t="s">
        <v>23</v>
      </c>
      <c r="D55" s="2">
        <v>30</v>
      </c>
      <c r="E55" s="5">
        <f t="shared" si="0"/>
        <v>60</v>
      </c>
      <c r="F55" s="79">
        <v>261.75</v>
      </c>
      <c r="G55" s="79">
        <f t="shared" si="1"/>
        <v>15705</v>
      </c>
      <c r="H55" s="79">
        <f t="shared" si="2"/>
        <v>157.05</v>
      </c>
      <c r="I55" s="44"/>
    </row>
    <row r="56" spans="1:9" ht="12.75">
      <c r="A56" s="92"/>
      <c r="B56" s="8" t="s">
        <v>55</v>
      </c>
      <c r="C56" s="2" t="s">
        <v>23</v>
      </c>
      <c r="D56" s="2">
        <v>10</v>
      </c>
      <c r="E56" s="5">
        <f t="shared" si="0"/>
        <v>20</v>
      </c>
      <c r="F56" s="79">
        <v>305.38</v>
      </c>
      <c r="G56" s="79">
        <f t="shared" si="1"/>
        <v>6107.6</v>
      </c>
      <c r="H56" s="79">
        <f t="shared" si="2"/>
        <v>61.076</v>
      </c>
      <c r="I56" s="44"/>
    </row>
    <row r="57" spans="1:9" ht="12.75">
      <c r="A57" s="92"/>
      <c r="B57" s="8" t="s">
        <v>56</v>
      </c>
      <c r="C57" s="2" t="s">
        <v>23</v>
      </c>
      <c r="D57" s="2">
        <v>30</v>
      </c>
      <c r="E57" s="5">
        <f t="shared" si="0"/>
        <v>60</v>
      </c>
      <c r="F57" s="79">
        <v>348.16</v>
      </c>
      <c r="G57" s="79">
        <f t="shared" si="1"/>
        <v>20889.600000000002</v>
      </c>
      <c r="H57" s="79">
        <f t="shared" si="2"/>
        <v>208.89600000000002</v>
      </c>
      <c r="I57" s="44"/>
    </row>
    <row r="58" spans="1:9" ht="33" customHeight="1">
      <c r="A58" s="93"/>
      <c r="B58" s="93"/>
      <c r="C58" s="93"/>
      <c r="D58" s="93"/>
      <c r="E58" s="93"/>
      <c r="F58" s="94"/>
      <c r="G58" s="95"/>
      <c r="H58" s="96"/>
      <c r="I58" s="27"/>
    </row>
    <row r="59" spans="1:8" ht="12.75">
      <c r="A59" s="93"/>
      <c r="B59" s="93"/>
      <c r="C59" s="93"/>
      <c r="D59" s="93"/>
      <c r="E59" s="93"/>
      <c r="F59" s="94"/>
      <c r="G59" s="96"/>
      <c r="H59" s="96"/>
    </row>
  </sheetData>
  <sheetProtection/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 Queen Giovanna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abc</cp:lastModifiedBy>
  <cp:lastPrinted>2015-02-24T13:15:03Z</cp:lastPrinted>
  <dcterms:created xsi:type="dcterms:W3CDTF">2008-07-02T08:24:58Z</dcterms:created>
  <dcterms:modified xsi:type="dcterms:W3CDTF">2015-02-24T13:15:20Z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